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2008-2018" sheetId="1" r:id="rId1"/>
  </sheets>
  <definedNames>
    <definedName name="_AMO_UniqueIdentifier" hidden="1">"'596c63ad-01d9-47b9-a404-d95040af8e9b'"</definedName>
    <definedName name="_xlnm._FilterDatabase" localSheetId="0" hidden="1">'2008-2018'!$B$5:$F$114</definedName>
    <definedName name="_xlnm.Print_Area" localSheetId="0">'2008-2018'!$G$1:$R$114</definedName>
    <definedName name="_xlnm.Print_Titles" localSheetId="0">'2008-2018'!$1:$5</definedName>
  </definedNames>
  <calcPr calcId="145621"/>
</workbook>
</file>

<file path=xl/calcChain.xml><?xml version="1.0" encoding="utf-8"?>
<calcChain xmlns="http://schemas.openxmlformats.org/spreadsheetml/2006/main">
  <c r="S113" i="1" l="1"/>
  <c r="S112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comments1.xml><?xml version="1.0" encoding="utf-8"?>
<comments xmlns="http://schemas.openxmlformats.org/spreadsheetml/2006/main">
  <authors>
    <author>Wachter, Tanja</author>
  </authors>
  <commentList>
    <comment ref="D4" authorId="0">
      <text>
        <r>
          <rPr>
            <sz val="10"/>
            <color indexed="81"/>
            <rFont val="Tahoma"/>
            <family val="2"/>
          </rPr>
          <t xml:space="preserve">Bundesländer
</t>
        </r>
      </text>
    </comment>
    <comment ref="E4" authorId="0">
      <text>
        <r>
          <rPr>
            <sz val="10"/>
            <color indexed="81"/>
            <rFont val="Tahoma"/>
            <family val="2"/>
          </rPr>
          <t>Regierungsbezirke,
Statistische Regionen,
NUTS 2-Regionen</t>
        </r>
      </text>
    </comment>
    <comment ref="F4" authorId="0">
      <text>
        <r>
          <rPr>
            <sz val="10"/>
            <color indexed="81"/>
            <rFont val="Tahoma"/>
            <family val="2"/>
          </rPr>
          <t>Landkreise, kreisfreie Städte</t>
        </r>
      </text>
    </comment>
  </commentList>
</comments>
</file>

<file path=xl/sharedStrings.xml><?xml version="1.0" encoding="utf-8"?>
<sst xmlns="http://schemas.openxmlformats.org/spreadsheetml/2006/main" count="426" uniqueCount="325">
  <si>
    <t>Regio-
nal-
schlüs-
sel</t>
  </si>
  <si>
    <t>EU-Code</t>
  </si>
  <si>
    <t>NUTS-Ebene</t>
  </si>
  <si>
    <t>Bayern</t>
  </si>
  <si>
    <t>09161</t>
  </si>
  <si>
    <t>DE211</t>
  </si>
  <si>
    <t>3</t>
  </si>
  <si>
    <t>Ingolstadt, kreisfreie Stadt</t>
  </si>
  <si>
    <t>09162</t>
  </si>
  <si>
    <t>DE212</t>
  </si>
  <si>
    <t>München, kreisfreie Stadt</t>
  </si>
  <si>
    <t>09163</t>
  </si>
  <si>
    <t>DE213</t>
  </si>
  <si>
    <t>Rosenheim, kreisfreie Stadt</t>
  </si>
  <si>
    <t>09171</t>
  </si>
  <si>
    <t>DE214</t>
  </si>
  <si>
    <t>Altötting, Landkreis</t>
  </si>
  <si>
    <t>09172</t>
  </si>
  <si>
    <t>DE215</t>
  </si>
  <si>
    <t>Berchtesgadener Land, Landkreis</t>
  </si>
  <si>
    <t>09173</t>
  </si>
  <si>
    <t>DE216</t>
  </si>
  <si>
    <t>Bad Tölz-Wolfratshausen, Ldkrs.</t>
  </si>
  <si>
    <t>09174</t>
  </si>
  <si>
    <t>DE217</t>
  </si>
  <si>
    <t>Dachau, Landkreis</t>
  </si>
  <si>
    <t>09175</t>
  </si>
  <si>
    <t>DE218</t>
  </si>
  <si>
    <t>Ebersberg, Landkreis</t>
  </si>
  <si>
    <t>09176</t>
  </si>
  <si>
    <t>DE219</t>
  </si>
  <si>
    <t>Eichstätt, Landkreis</t>
  </si>
  <si>
    <t>09177</t>
  </si>
  <si>
    <t>DE21A</t>
  </si>
  <si>
    <t>Erding, Landkreis</t>
  </si>
  <si>
    <t>09178</t>
  </si>
  <si>
    <t>DE21B</t>
  </si>
  <si>
    <t>Freising, Landkreis</t>
  </si>
  <si>
    <t>09179</t>
  </si>
  <si>
    <t>DE21C</t>
  </si>
  <si>
    <t>Fürstenfeldbruck, Landkreis</t>
  </si>
  <si>
    <t>09180</t>
  </si>
  <si>
    <t>DE21D</t>
  </si>
  <si>
    <t xml:space="preserve">Garmisch-Partenkirchen, Ldkrs. </t>
  </si>
  <si>
    <t>09181</t>
  </si>
  <si>
    <t>DE21E</t>
  </si>
  <si>
    <t>Landsberg am Lech, Landkreis</t>
  </si>
  <si>
    <t>09182</t>
  </si>
  <si>
    <t>DE21F</t>
  </si>
  <si>
    <t>Miesbach, Landkreis</t>
  </si>
  <si>
    <t>09183</t>
  </si>
  <si>
    <t>DE21G</t>
  </si>
  <si>
    <t>Mühldorf a.Inn, Landkreis</t>
  </si>
  <si>
    <t>09184</t>
  </si>
  <si>
    <t>DE21H</t>
  </si>
  <si>
    <t>München, Landkreis</t>
  </si>
  <si>
    <t>09185</t>
  </si>
  <si>
    <t>DE21I</t>
  </si>
  <si>
    <t>Neuburg-Schrobenhausen, Ldkrs.</t>
  </si>
  <si>
    <t>09186</t>
  </si>
  <si>
    <t>DE21J</t>
  </si>
  <si>
    <t>Pfaffenhofen a.d.Ilm, Landkreis</t>
  </si>
  <si>
    <t>09187</t>
  </si>
  <si>
    <t>DE21K</t>
  </si>
  <si>
    <t>Rosenheim, Landkreis</t>
  </si>
  <si>
    <t>09188</t>
  </si>
  <si>
    <t>DE21L</t>
  </si>
  <si>
    <t>Starnberg, Landkreis</t>
  </si>
  <si>
    <t>09189</t>
  </si>
  <si>
    <t>DE21M</t>
  </si>
  <si>
    <t>Traunstein, Landkreis</t>
  </si>
  <si>
    <t>09190</t>
  </si>
  <si>
    <t>DE21N</t>
  </si>
  <si>
    <t>Weilheim-Schongau, Landkreis</t>
  </si>
  <si>
    <t>091</t>
  </si>
  <si>
    <t>DE21</t>
  </si>
  <si>
    <t>2</t>
  </si>
  <si>
    <t>Reg.-Bez.  O b e r b a y e r n</t>
  </si>
  <si>
    <t>09261</t>
  </si>
  <si>
    <t>DE221</t>
  </si>
  <si>
    <t>Landshut, kreisfreie Stadt</t>
  </si>
  <si>
    <t>09262</t>
  </si>
  <si>
    <t>DE222</t>
  </si>
  <si>
    <t>Passau, kreisfreie Stadt</t>
  </si>
  <si>
    <t>09263</t>
  </si>
  <si>
    <t>DE223</t>
  </si>
  <si>
    <t>Straubing, kreisfreie Stadt</t>
  </si>
  <si>
    <t>09271</t>
  </si>
  <si>
    <t>DE224</t>
  </si>
  <si>
    <t>Deggendorf, Landkreis</t>
  </si>
  <si>
    <t>09272</t>
  </si>
  <si>
    <t>DE225</t>
  </si>
  <si>
    <t>Freyung-Grafenau, Landkreis</t>
  </si>
  <si>
    <t>09273</t>
  </si>
  <si>
    <t>DE226</t>
  </si>
  <si>
    <t>Kelheim, Landkreis</t>
  </si>
  <si>
    <t>09274</t>
  </si>
  <si>
    <t>DE227</t>
  </si>
  <si>
    <t>Landshut, Landkreis</t>
  </si>
  <si>
    <t>09275</t>
  </si>
  <si>
    <t>DE228</t>
  </si>
  <si>
    <t>Passau, Landkreis</t>
  </si>
  <si>
    <t>09276</t>
  </si>
  <si>
    <t>DE229</t>
  </si>
  <si>
    <t>Regen, Landkreis</t>
  </si>
  <si>
    <t>09277</t>
  </si>
  <si>
    <t>DE22A</t>
  </si>
  <si>
    <t>Rottal-Inn, Landkreis</t>
  </si>
  <si>
    <t>09278</t>
  </si>
  <si>
    <t>DE22B</t>
  </si>
  <si>
    <t>Straubing-Bogen, Landkreis</t>
  </si>
  <si>
    <t>09279</t>
  </si>
  <si>
    <t>DE22C</t>
  </si>
  <si>
    <t>Dingolfing-Landau, Landkreis</t>
  </si>
  <si>
    <t>092</t>
  </si>
  <si>
    <t>DE22</t>
  </si>
  <si>
    <t>Reg.-Bez.  N i e d e r b a y e r n</t>
  </si>
  <si>
    <t>09361</t>
  </si>
  <si>
    <t>DE231</t>
  </si>
  <si>
    <t>Amberg, kreisfreie Stadt</t>
  </si>
  <si>
    <t>09362</t>
  </si>
  <si>
    <t>DE232</t>
  </si>
  <si>
    <t>Regensburg, kreisfreie Stadt</t>
  </si>
  <si>
    <t>09363</t>
  </si>
  <si>
    <t>DE233</t>
  </si>
  <si>
    <t>Weiden i.d.OPf., kreisfreie Stadt</t>
  </si>
  <si>
    <t>09371</t>
  </si>
  <si>
    <t>DE234</t>
  </si>
  <si>
    <t>Amberg-Sulzbach, Landkreis</t>
  </si>
  <si>
    <t>09372</t>
  </si>
  <si>
    <t>DE235</t>
  </si>
  <si>
    <t>Cham, Landkreis</t>
  </si>
  <si>
    <t>09373</t>
  </si>
  <si>
    <t>DE236</t>
  </si>
  <si>
    <t>Neumarkt i.d.OPf., Landkreis</t>
  </si>
  <si>
    <t>09374</t>
  </si>
  <si>
    <t>DE237</t>
  </si>
  <si>
    <t>Neustadt a. d. Waldnaab, Landkreis</t>
  </si>
  <si>
    <t>09375</t>
  </si>
  <si>
    <t>DE238</t>
  </si>
  <si>
    <t>Regensburg, Landkreis</t>
  </si>
  <si>
    <t>09376</t>
  </si>
  <si>
    <t>DE239</t>
  </si>
  <si>
    <t>Schwandorf, Landkreis</t>
  </si>
  <si>
    <t>09377</t>
  </si>
  <si>
    <t>DE23A</t>
  </si>
  <si>
    <t>Tirschenreuth, Landkreis</t>
  </si>
  <si>
    <t>093</t>
  </si>
  <si>
    <t>DE23</t>
  </si>
  <si>
    <t>Reg.-Bez.  O b e r p f a l z</t>
  </si>
  <si>
    <t>09461</t>
  </si>
  <si>
    <t>DE241</t>
  </si>
  <si>
    <t>Bamberg, kreisfreie Stadt</t>
  </si>
  <si>
    <t>09462</t>
  </si>
  <si>
    <t>DE242</t>
  </si>
  <si>
    <t>Bayreuth, kreisfreie Stadt</t>
  </si>
  <si>
    <t>09463</t>
  </si>
  <si>
    <t>DE243</t>
  </si>
  <si>
    <t>Coburg, kreisfreie Stadt</t>
  </si>
  <si>
    <t>09464</t>
  </si>
  <si>
    <t>DE244</t>
  </si>
  <si>
    <t>Hof, kreisfreie Stadt</t>
  </si>
  <si>
    <t>09471</t>
  </si>
  <si>
    <t>DE245</t>
  </si>
  <si>
    <t>Bamberg, Landkreis</t>
  </si>
  <si>
    <t>09472</t>
  </si>
  <si>
    <t>DE246</t>
  </si>
  <si>
    <t>Bayreuth, Landkreis</t>
  </si>
  <si>
    <t>09473</t>
  </si>
  <si>
    <t>DE247</t>
  </si>
  <si>
    <t>Coburg, Landkreis</t>
  </si>
  <si>
    <t>09474</t>
  </si>
  <si>
    <t>DE248</t>
  </si>
  <si>
    <t>Forchheim, Landkreis</t>
  </si>
  <si>
    <t>09475</t>
  </si>
  <si>
    <t>DE249</t>
  </si>
  <si>
    <t>Hof, Landkreis</t>
  </si>
  <si>
    <t>09476</t>
  </si>
  <si>
    <t>DE24A</t>
  </si>
  <si>
    <t>Kronach, Landkreis</t>
  </si>
  <si>
    <t>09477</t>
  </si>
  <si>
    <t>DE24B</t>
  </si>
  <si>
    <t>Kulmbach, Landkreis</t>
  </si>
  <si>
    <t>09478</t>
  </si>
  <si>
    <t>DE24C</t>
  </si>
  <si>
    <t>Lichtenfels, Landkreis</t>
  </si>
  <si>
    <t>09479</t>
  </si>
  <si>
    <t>DE24D</t>
  </si>
  <si>
    <t>Wunsiedel i. Fichtelgeb., Landkreis</t>
  </si>
  <si>
    <t>094</t>
  </si>
  <si>
    <t>DE24</t>
  </si>
  <si>
    <t>Reg.-Bez.  O b e r f r a n k e n</t>
  </si>
  <si>
    <t>09561</t>
  </si>
  <si>
    <t>DE251</t>
  </si>
  <si>
    <t>Ansbach, kreisfreie Stadt</t>
  </si>
  <si>
    <t>09562</t>
  </si>
  <si>
    <t>DE252</t>
  </si>
  <si>
    <t>Erlangen, kreisfreie Stadt</t>
  </si>
  <si>
    <t>09563</t>
  </si>
  <si>
    <t>DE253</t>
  </si>
  <si>
    <t>Fürth, kreisfreie Stadt</t>
  </si>
  <si>
    <t>09564</t>
  </si>
  <si>
    <t>DE254</t>
  </si>
  <si>
    <t>Nürnberg, kreisfreie Stadt</t>
  </si>
  <si>
    <t>09565</t>
  </si>
  <si>
    <t>DE255</t>
  </si>
  <si>
    <t>Schwabach, kreisfreie Stadt</t>
  </si>
  <si>
    <t>09571</t>
  </si>
  <si>
    <t>DE256</t>
  </si>
  <si>
    <t>Ansbach, Landkreis</t>
  </si>
  <si>
    <t>09572</t>
  </si>
  <si>
    <t>DE257</t>
  </si>
  <si>
    <t>Erlangen-Höchstadt, Landkreis</t>
  </si>
  <si>
    <t>09573</t>
  </si>
  <si>
    <t>DE258</t>
  </si>
  <si>
    <t>Fürth, Landkreis</t>
  </si>
  <si>
    <t>09574</t>
  </si>
  <si>
    <t>DE259</t>
  </si>
  <si>
    <t>Nürnberger Land, Landkreis</t>
  </si>
  <si>
    <t>09575</t>
  </si>
  <si>
    <t>DE25A</t>
  </si>
  <si>
    <t>Neustadt(Aisch)-Bad Windsh., Ldkrs.</t>
  </si>
  <si>
    <t>09576</t>
  </si>
  <si>
    <t>DE25B</t>
  </si>
  <si>
    <t>Roth, Landkreis</t>
  </si>
  <si>
    <t>09577</t>
  </si>
  <si>
    <t>DE25C</t>
  </si>
  <si>
    <t>Weißenburg-Gunzenhs., Landkreis</t>
  </si>
  <si>
    <t>095</t>
  </si>
  <si>
    <t>DE25</t>
  </si>
  <si>
    <t>Reg.-Bez.  M i t t e l f r a n k e n</t>
  </si>
  <si>
    <t>09661</t>
  </si>
  <si>
    <t>DE261</t>
  </si>
  <si>
    <t>Aschaffenburg, kreisfreie Stadt</t>
  </si>
  <si>
    <t>09662</t>
  </si>
  <si>
    <t>DE262</t>
  </si>
  <si>
    <t>Schweinfurt, kreisfreie Stadt</t>
  </si>
  <si>
    <t>09663</t>
  </si>
  <si>
    <t>DE263</t>
  </si>
  <si>
    <t>Würzburg, kreisfreie Stadt</t>
  </si>
  <si>
    <t>09671</t>
  </si>
  <si>
    <t>DE264</t>
  </si>
  <si>
    <t>Aschaffenburg, Landkreis</t>
  </si>
  <si>
    <t>09672</t>
  </si>
  <si>
    <t>DE265</t>
  </si>
  <si>
    <t>Bad Kissingen, Landkreis</t>
  </si>
  <si>
    <t>09673</t>
  </si>
  <si>
    <t>DE266</t>
  </si>
  <si>
    <t>Rhön-Grabfeld, Landkreis</t>
  </si>
  <si>
    <t>09674</t>
  </si>
  <si>
    <t>DE267</t>
  </si>
  <si>
    <t>Haßberge, Landkreis</t>
  </si>
  <si>
    <t>09675</t>
  </si>
  <si>
    <t>DE268</t>
  </si>
  <si>
    <t>Kitzingen, Landkreis</t>
  </si>
  <si>
    <t>09676</t>
  </si>
  <si>
    <t>DE269</t>
  </si>
  <si>
    <t>Miltenberg, Landkreis</t>
  </si>
  <si>
    <t>09677</t>
  </si>
  <si>
    <t>DE26A</t>
  </si>
  <si>
    <t>Main-Spessart, Landkreis</t>
  </si>
  <si>
    <t>09678</t>
  </si>
  <si>
    <t>DE26B</t>
  </si>
  <si>
    <t>Schweinfurt, Landkreis</t>
  </si>
  <si>
    <t>09679</t>
  </si>
  <si>
    <t>DE26C</t>
  </si>
  <si>
    <t>Würzburg, Landkreis</t>
  </si>
  <si>
    <t>096</t>
  </si>
  <si>
    <t>DE26</t>
  </si>
  <si>
    <t>Reg.-Bez.  U n t e r f r a n k e n</t>
  </si>
  <si>
    <t>09761</t>
  </si>
  <si>
    <t>DE271</t>
  </si>
  <si>
    <t>Augsburg, kreisfreie Stadt</t>
  </si>
  <si>
    <t>09762</t>
  </si>
  <si>
    <t>DE272</t>
  </si>
  <si>
    <t>Kaufbeuren, kreisfreie Stadt</t>
  </si>
  <si>
    <t>09763</t>
  </si>
  <si>
    <t>DE273</t>
  </si>
  <si>
    <t>Kempten (Allgäu), kreisfreie Stadt</t>
  </si>
  <si>
    <t>09764</t>
  </si>
  <si>
    <t>DE274</t>
  </si>
  <si>
    <t>Memmingen, kreisfreie Stadt</t>
  </si>
  <si>
    <t>09771</t>
  </si>
  <si>
    <t>DE275</t>
  </si>
  <si>
    <t>Aichach-Friedberg, Landkreis</t>
  </si>
  <si>
    <t>09772</t>
  </si>
  <si>
    <t>DE276</t>
  </si>
  <si>
    <t>Augsburg, Landkreis</t>
  </si>
  <si>
    <t>09773</t>
  </si>
  <si>
    <t>DE277</t>
  </si>
  <si>
    <t>Dillingen a.d.Donau, Landkreis</t>
  </si>
  <si>
    <t>09774</t>
  </si>
  <si>
    <t>DE278</t>
  </si>
  <si>
    <t>Günzburg, Landkreis</t>
  </si>
  <si>
    <t>09775</t>
  </si>
  <si>
    <t>DE279</t>
  </si>
  <si>
    <t>Neu-Ulm, Landkreis</t>
  </si>
  <si>
    <t>09776</t>
  </si>
  <si>
    <t>DE27A</t>
  </si>
  <si>
    <t>Lindau (Bodensee), Landkreis</t>
  </si>
  <si>
    <t>09777</t>
  </si>
  <si>
    <t>DE27B</t>
  </si>
  <si>
    <t>Ostallgäu, Landkreis</t>
  </si>
  <si>
    <t>09778</t>
  </si>
  <si>
    <t>DE27C</t>
  </si>
  <si>
    <t>Unterallgäu, Landkreis</t>
  </si>
  <si>
    <t>09779</t>
  </si>
  <si>
    <t>DE27D</t>
  </si>
  <si>
    <t>Donau-Ries, Landkreis</t>
  </si>
  <si>
    <t>09780</t>
  </si>
  <si>
    <t>DE27E</t>
  </si>
  <si>
    <t>Oberallgäu, Landkreis</t>
  </si>
  <si>
    <t>097</t>
  </si>
  <si>
    <t>DE27</t>
  </si>
  <si>
    <t>Reg.-Bez.  S c h w a b e n</t>
  </si>
  <si>
    <t>09</t>
  </si>
  <si>
    <t>DE2</t>
  </si>
  <si>
    <t>1</t>
  </si>
  <si>
    <t>davon</t>
  </si>
  <si>
    <t xml:space="preserve">     kreisfreie Städte</t>
  </si>
  <si>
    <t xml:space="preserve">     Landkreise</t>
  </si>
  <si>
    <t>%</t>
  </si>
  <si>
    <t>2008 bis 2018</t>
  </si>
  <si>
    <t xml:space="preserve">Erwerbstätige in den bayerischen Kreisen 2008 bis 2018
</t>
  </si>
  <si>
    <t>Kreisfreie Stadt/Landkreis
Regierungsbezirk
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</si>
</sst>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@*."/>
    <numFmt numFmtId="165" formatCode="#\ ##0.0"/>
    <numFmt numFmtId="166" formatCode="#\ ###\ ##0.0&quot;  &quot;;\–\ #\ ###\ ##0.0&quot;  &quot;;\—&quot;  &quot;;@&quot;  &quot;"/>
    <numFmt numFmtId="167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1"/>
      <name val="Tahoma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8"/>
  </cellStyleXfs>
  <cellXfs count="33">
    <xf numFmtId="0" fontId="0" fillId="0" borderId="0" xfId="0"/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5" xfId="0" applyNumberFormat="1" applyFont="1" applyFill="1" applyBorder="1" applyAlignment="1" applyProtection="1">
      <alignment horizontal="left" wrapText="1"/>
    </xf>
    <xf numFmtId="49" fontId="3" fillId="0" borderId="5" xfId="0" applyNumberFormat="1" applyFont="1" applyFill="1" applyBorder="1" applyAlignment="1" applyProtection="1">
      <alignment horizontal="center" wrapText="1"/>
    </xf>
    <xf numFmtId="49" fontId="3" fillId="0" borderId="8" xfId="0" applyNumberFormat="1" applyFont="1" applyFill="1" applyBorder="1" applyAlignment="1" applyProtection="1">
      <alignment horizontal="center" wrapText="1"/>
    </xf>
    <xf numFmtId="164" fontId="3" fillId="0" borderId="7" xfId="0" applyNumberFormat="1" applyFont="1" applyFill="1" applyBorder="1" applyAlignment="1">
      <alignment horizontal="left"/>
    </xf>
    <xf numFmtId="166" fontId="3" fillId="0" borderId="0" xfId="0" applyNumberFormat="1" applyFont="1" applyFill="1" applyBorder="1"/>
    <xf numFmtId="164" fontId="4" fillId="0" borderId="7" xfId="0" applyNumberFormat="1" applyFont="1" applyFill="1" applyBorder="1" applyAlignment="1">
      <alignment horizontal="left"/>
    </xf>
    <xf numFmtId="166" fontId="4" fillId="0" borderId="0" xfId="0" applyNumberFormat="1" applyFont="1" applyFill="1" applyBorder="1"/>
    <xf numFmtId="49" fontId="3" fillId="0" borderId="7" xfId="0" applyNumberFormat="1" applyFont="1" applyFill="1" applyBorder="1" applyAlignment="1">
      <alignment horizontal="left"/>
    </xf>
    <xf numFmtId="167" fontId="3" fillId="0" borderId="0" xfId="0" applyNumberFormat="1" applyFont="1" applyFill="1"/>
    <xf numFmtId="2" fontId="3" fillId="0" borderId="0" xfId="0" applyNumberFormat="1" applyFont="1" applyFill="1"/>
    <xf numFmtId="167" fontId="4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">
    <cellStyle name="Standard" xfId="0" builtinId="0"/>
    <cellStyle name="Standard 2" xfId="1"/>
    <cellStyle name="Standard 3" xfId="2"/>
    <cellStyle name="zelle mit Ran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114"/>
  <sheetViews>
    <sheetView showGridLines="0" tabSelected="1" zoomScaleNormal="100" workbookViewId="0">
      <pane ySplit="5" topLeftCell="A6" activePane="bottomLeft" state="frozen"/>
      <selection activeCell="A8" sqref="A8"/>
      <selection pane="bottomLeft" activeCell="V16" sqref="V16"/>
    </sheetView>
  </sheetViews>
  <sheetFormatPr baseColWidth="10" defaultRowHeight="12.75" outlineLevelCol="1" x14ac:dyDescent="0.2"/>
  <cols>
    <col min="1" max="1" width="1.7109375" style="1" customWidth="1"/>
    <col min="2" max="2" width="8.28515625" style="1" customWidth="1" outlineLevel="1"/>
    <col min="3" max="3" width="7.140625" style="1" customWidth="1" outlineLevel="1"/>
    <col min="4" max="6" width="3.7109375" style="1" customWidth="1" outlineLevel="1"/>
    <col min="7" max="7" width="37.42578125" style="1" customWidth="1"/>
    <col min="8" max="9" width="9.7109375" style="1" customWidth="1" outlineLevel="1"/>
    <col min="10" max="10" width="9.7109375" style="1" customWidth="1"/>
    <col min="11" max="14" width="9.7109375" style="1" customWidth="1" outlineLevel="1"/>
    <col min="15" max="15" width="9.7109375" style="1" customWidth="1"/>
    <col min="16" max="17" width="9.7109375" style="1" customWidth="1" outlineLevel="1"/>
    <col min="18" max="19" width="9.7109375" style="1" customWidth="1"/>
    <col min="20" max="16384" width="11.42578125" style="1"/>
  </cols>
  <sheetData>
    <row r="1" spans="2:19" ht="30" customHeight="1" x14ac:dyDescent="0.2">
      <c r="G1" s="29" t="s">
        <v>323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2:19" ht="24.95" customHeight="1" x14ac:dyDescent="0.2">
      <c r="B2" s="26" t="s">
        <v>0</v>
      </c>
      <c r="C2" s="26" t="s">
        <v>1</v>
      </c>
      <c r="D2" s="22" t="s">
        <v>2</v>
      </c>
      <c r="E2" s="30"/>
      <c r="F2" s="30"/>
      <c r="G2" s="26" t="s">
        <v>324</v>
      </c>
      <c r="H2" s="26">
        <v>2008</v>
      </c>
      <c r="I2" s="26">
        <v>2009</v>
      </c>
      <c r="J2" s="26">
        <v>2010</v>
      </c>
      <c r="K2" s="26">
        <v>2011</v>
      </c>
      <c r="L2" s="26">
        <v>2012</v>
      </c>
      <c r="M2" s="22">
        <v>2013</v>
      </c>
      <c r="N2" s="22">
        <v>2014</v>
      </c>
      <c r="O2" s="22">
        <v>2015</v>
      </c>
      <c r="P2" s="22">
        <v>2016</v>
      </c>
      <c r="Q2" s="22">
        <v>2017</v>
      </c>
      <c r="R2" s="22">
        <v>2018</v>
      </c>
      <c r="S2" s="22" t="s">
        <v>322</v>
      </c>
    </row>
    <row r="3" spans="2:19" ht="14.25" customHeight="1" x14ac:dyDescent="0.2">
      <c r="B3" s="27"/>
      <c r="C3" s="27"/>
      <c r="D3" s="24"/>
      <c r="E3" s="31"/>
      <c r="F3" s="31"/>
      <c r="G3" s="27"/>
      <c r="H3" s="27"/>
      <c r="I3" s="27"/>
      <c r="J3" s="27"/>
      <c r="K3" s="27"/>
      <c r="L3" s="27"/>
      <c r="M3" s="23"/>
      <c r="N3" s="23"/>
      <c r="O3" s="23"/>
      <c r="P3" s="23"/>
      <c r="Q3" s="23"/>
      <c r="R3" s="23"/>
      <c r="S3" s="23"/>
    </row>
    <row r="4" spans="2:19" ht="24" customHeight="1" x14ac:dyDescent="0.2">
      <c r="B4" s="27"/>
      <c r="C4" s="27"/>
      <c r="D4" s="2">
        <v>1</v>
      </c>
      <c r="E4" s="2">
        <v>2</v>
      </c>
      <c r="F4" s="3">
        <v>3</v>
      </c>
      <c r="G4" s="27"/>
      <c r="H4" s="28"/>
      <c r="I4" s="28"/>
      <c r="J4" s="28"/>
      <c r="K4" s="28"/>
      <c r="L4" s="28"/>
      <c r="M4" s="24"/>
      <c r="N4" s="24"/>
      <c r="O4" s="24"/>
      <c r="P4" s="24"/>
      <c r="Q4" s="24"/>
      <c r="R4" s="24"/>
      <c r="S4" s="24"/>
    </row>
    <row r="5" spans="2:19" ht="15" customHeight="1" x14ac:dyDescent="0.2">
      <c r="B5" s="4"/>
      <c r="C5" s="5"/>
      <c r="D5" s="5"/>
      <c r="E5" s="5"/>
      <c r="F5" s="6"/>
      <c r="G5" s="28"/>
      <c r="H5" s="25">
        <v>1000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32" t="s">
        <v>321</v>
      </c>
    </row>
    <row r="6" spans="2:19" ht="10.7" customHeight="1" x14ac:dyDescent="0.2">
      <c r="B6" s="9"/>
      <c r="C6" s="9"/>
      <c r="D6" s="10"/>
      <c r="E6" s="10"/>
      <c r="F6" s="10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9" ht="11.85" customHeight="1" x14ac:dyDescent="0.2">
      <c r="B7" s="11" t="s">
        <v>4</v>
      </c>
      <c r="C7" s="11" t="s">
        <v>5</v>
      </c>
      <c r="D7" s="12"/>
      <c r="E7" s="12"/>
      <c r="F7" s="13" t="s">
        <v>6</v>
      </c>
      <c r="G7" s="14" t="s">
        <v>7</v>
      </c>
      <c r="H7" s="15">
        <v>104.735</v>
      </c>
      <c r="I7" s="15">
        <v>107.459</v>
      </c>
      <c r="J7" s="15">
        <v>108.783</v>
      </c>
      <c r="K7" s="15">
        <v>112.15900000000001</v>
      </c>
      <c r="L7" s="15">
        <v>115.875</v>
      </c>
      <c r="M7" s="15">
        <v>119.252</v>
      </c>
      <c r="N7" s="15">
        <v>118.498</v>
      </c>
      <c r="O7" s="15">
        <v>122.523</v>
      </c>
      <c r="P7" s="15">
        <v>125.313</v>
      </c>
      <c r="Q7" s="15">
        <v>126.548</v>
      </c>
      <c r="R7" s="15">
        <v>127.828</v>
      </c>
      <c r="S7" s="19">
        <f>(R7/H7-1)*100</f>
        <v>22.048980760968149</v>
      </c>
    </row>
    <row r="8" spans="2:19" ht="11.85" customHeight="1" x14ac:dyDescent="0.2">
      <c r="B8" s="11" t="s">
        <v>8</v>
      </c>
      <c r="C8" s="11" t="s">
        <v>9</v>
      </c>
      <c r="D8" s="12"/>
      <c r="E8" s="12"/>
      <c r="F8" s="13" t="s">
        <v>6</v>
      </c>
      <c r="G8" s="14" t="s">
        <v>10</v>
      </c>
      <c r="H8" s="15">
        <v>942.05700000000002</v>
      </c>
      <c r="I8" s="15">
        <v>936.65099999999995</v>
      </c>
      <c r="J8" s="15">
        <v>954.76599999999996</v>
      </c>
      <c r="K8" s="15">
        <v>971.35</v>
      </c>
      <c r="L8" s="15">
        <v>992.09900000000005</v>
      </c>
      <c r="M8" s="15">
        <v>1023.795</v>
      </c>
      <c r="N8" s="15">
        <v>1040.9570000000001</v>
      </c>
      <c r="O8" s="15">
        <v>1058.453</v>
      </c>
      <c r="P8" s="15">
        <v>1082.3309999999999</v>
      </c>
      <c r="Q8" s="15">
        <v>1104.722</v>
      </c>
      <c r="R8" s="15">
        <v>1128.6130000000001</v>
      </c>
      <c r="S8" s="19">
        <f t="shared" ref="S8:S71" si="0">(R8/H8-1)*100</f>
        <v>19.803048010895317</v>
      </c>
    </row>
    <row r="9" spans="2:19" ht="11.85" customHeight="1" x14ac:dyDescent="0.2">
      <c r="B9" s="11" t="s">
        <v>11</v>
      </c>
      <c r="C9" s="11" t="s">
        <v>12</v>
      </c>
      <c r="D9" s="12"/>
      <c r="E9" s="12"/>
      <c r="F9" s="13" t="s">
        <v>6</v>
      </c>
      <c r="G9" s="14" t="s">
        <v>13</v>
      </c>
      <c r="H9" s="15">
        <v>45.755000000000003</v>
      </c>
      <c r="I9" s="15">
        <v>44.58</v>
      </c>
      <c r="J9" s="15">
        <v>45.546999999999997</v>
      </c>
      <c r="K9" s="15">
        <v>45.667999999999999</v>
      </c>
      <c r="L9" s="15">
        <v>45.976999999999997</v>
      </c>
      <c r="M9" s="15">
        <v>46.969000000000001</v>
      </c>
      <c r="N9" s="15">
        <v>47.655000000000001</v>
      </c>
      <c r="O9" s="15">
        <v>48.201000000000001</v>
      </c>
      <c r="P9" s="15">
        <v>49.304000000000002</v>
      </c>
      <c r="Q9" s="15">
        <v>50.139000000000003</v>
      </c>
      <c r="R9" s="15">
        <v>50.167999999999999</v>
      </c>
      <c r="S9" s="19">
        <f t="shared" si="0"/>
        <v>9.6448475576439652</v>
      </c>
    </row>
    <row r="10" spans="2:19" ht="11.85" customHeight="1" x14ac:dyDescent="0.2">
      <c r="B10" s="11" t="s">
        <v>14</v>
      </c>
      <c r="C10" s="11" t="s">
        <v>15</v>
      </c>
      <c r="D10" s="12"/>
      <c r="E10" s="12"/>
      <c r="F10" s="13" t="s">
        <v>6</v>
      </c>
      <c r="G10" s="14" t="s">
        <v>16</v>
      </c>
      <c r="H10" s="15">
        <v>57.265999999999998</v>
      </c>
      <c r="I10" s="15">
        <v>58.116</v>
      </c>
      <c r="J10" s="15">
        <v>58.113999999999997</v>
      </c>
      <c r="K10" s="15">
        <v>59.011000000000003</v>
      </c>
      <c r="L10" s="15">
        <v>59.661000000000001</v>
      </c>
      <c r="M10" s="15">
        <v>60.029000000000003</v>
      </c>
      <c r="N10" s="15">
        <v>60.470999999999997</v>
      </c>
      <c r="O10" s="15">
        <v>61.305</v>
      </c>
      <c r="P10" s="15">
        <v>61.965000000000003</v>
      </c>
      <c r="Q10" s="15">
        <v>62.546999999999997</v>
      </c>
      <c r="R10" s="15">
        <v>63.097999999999999</v>
      </c>
      <c r="S10" s="19">
        <f t="shared" si="0"/>
        <v>10.184053364998435</v>
      </c>
    </row>
    <row r="11" spans="2:19" ht="11.85" customHeight="1" x14ac:dyDescent="0.2">
      <c r="B11" s="11" t="s">
        <v>17</v>
      </c>
      <c r="C11" s="11" t="s">
        <v>18</v>
      </c>
      <c r="D11" s="12"/>
      <c r="E11" s="12"/>
      <c r="F11" s="13" t="s">
        <v>6</v>
      </c>
      <c r="G11" s="14" t="s">
        <v>19</v>
      </c>
      <c r="H11" s="15">
        <v>51.6</v>
      </c>
      <c r="I11" s="15">
        <v>51.204000000000001</v>
      </c>
      <c r="J11" s="15">
        <v>51.728999999999999</v>
      </c>
      <c r="K11" s="15">
        <v>51.683</v>
      </c>
      <c r="L11" s="15">
        <v>51.609000000000002</v>
      </c>
      <c r="M11" s="15">
        <v>51.680999999999997</v>
      </c>
      <c r="N11" s="15">
        <v>52.451000000000001</v>
      </c>
      <c r="O11" s="15">
        <v>53.113</v>
      </c>
      <c r="P11" s="15">
        <v>54.261000000000003</v>
      </c>
      <c r="Q11" s="15">
        <v>54.78</v>
      </c>
      <c r="R11" s="15">
        <v>55.488</v>
      </c>
      <c r="S11" s="19">
        <f t="shared" si="0"/>
        <v>7.53488372093023</v>
      </c>
    </row>
    <row r="12" spans="2:19" ht="11.85" customHeight="1" x14ac:dyDescent="0.2">
      <c r="B12" s="11" t="s">
        <v>20</v>
      </c>
      <c r="C12" s="11" t="s">
        <v>21</v>
      </c>
      <c r="D12" s="12"/>
      <c r="E12" s="12"/>
      <c r="F12" s="13" t="s">
        <v>6</v>
      </c>
      <c r="G12" s="14" t="s">
        <v>22</v>
      </c>
      <c r="H12" s="15">
        <v>53.918999999999997</v>
      </c>
      <c r="I12" s="15">
        <v>53.186</v>
      </c>
      <c r="J12" s="15">
        <v>52.686</v>
      </c>
      <c r="K12" s="15">
        <v>53.987000000000002</v>
      </c>
      <c r="L12" s="15">
        <v>54.569000000000003</v>
      </c>
      <c r="M12" s="15">
        <v>54.87</v>
      </c>
      <c r="N12" s="15">
        <v>54.970999999999997</v>
      </c>
      <c r="O12" s="15">
        <v>55.481999999999999</v>
      </c>
      <c r="P12" s="15">
        <v>55.753999999999998</v>
      </c>
      <c r="Q12" s="15">
        <v>56.23</v>
      </c>
      <c r="R12" s="15">
        <v>56.918999999999997</v>
      </c>
      <c r="S12" s="19">
        <f t="shared" si="0"/>
        <v>5.563901407667049</v>
      </c>
    </row>
    <row r="13" spans="2:19" ht="11.85" customHeight="1" x14ac:dyDescent="0.2">
      <c r="B13" s="11" t="s">
        <v>23</v>
      </c>
      <c r="C13" s="11" t="s">
        <v>24</v>
      </c>
      <c r="D13" s="12"/>
      <c r="E13" s="12"/>
      <c r="F13" s="13" t="s">
        <v>6</v>
      </c>
      <c r="G13" s="14" t="s">
        <v>25</v>
      </c>
      <c r="H13" s="15">
        <v>49.369</v>
      </c>
      <c r="I13" s="15">
        <v>50.408999999999999</v>
      </c>
      <c r="J13" s="15">
        <v>50.948999999999998</v>
      </c>
      <c r="K13" s="15">
        <v>52.393000000000001</v>
      </c>
      <c r="L13" s="15">
        <v>53.750999999999998</v>
      </c>
      <c r="M13" s="15">
        <v>54.918999999999997</v>
      </c>
      <c r="N13" s="15">
        <v>57.023000000000003</v>
      </c>
      <c r="O13" s="15">
        <v>58.613</v>
      </c>
      <c r="P13" s="15">
        <v>60.262</v>
      </c>
      <c r="Q13" s="15">
        <v>61.406999999999996</v>
      </c>
      <c r="R13" s="15">
        <v>63.241999999999997</v>
      </c>
      <c r="S13" s="19">
        <f t="shared" si="0"/>
        <v>28.100629949968603</v>
      </c>
    </row>
    <row r="14" spans="2:19" ht="11.85" customHeight="1" x14ac:dyDescent="0.2">
      <c r="B14" s="11" t="s">
        <v>26</v>
      </c>
      <c r="C14" s="11" t="s">
        <v>27</v>
      </c>
      <c r="D14" s="12"/>
      <c r="E14" s="12"/>
      <c r="F14" s="13" t="s">
        <v>6</v>
      </c>
      <c r="G14" s="14" t="s">
        <v>28</v>
      </c>
      <c r="H14" s="15">
        <v>49.543999999999997</v>
      </c>
      <c r="I14" s="15">
        <v>49.77</v>
      </c>
      <c r="J14" s="15">
        <v>49.764000000000003</v>
      </c>
      <c r="K14" s="15">
        <v>50.66</v>
      </c>
      <c r="L14" s="15">
        <v>51.466999999999999</v>
      </c>
      <c r="M14" s="15">
        <v>52.436999999999998</v>
      </c>
      <c r="N14" s="15">
        <v>53.658000000000001</v>
      </c>
      <c r="O14" s="15">
        <v>55.848999999999997</v>
      </c>
      <c r="P14" s="15">
        <v>57.436</v>
      </c>
      <c r="Q14" s="15">
        <v>58.603000000000002</v>
      </c>
      <c r="R14" s="15">
        <v>59.491999999999997</v>
      </c>
      <c r="S14" s="19">
        <f t="shared" si="0"/>
        <v>20.079121588890693</v>
      </c>
    </row>
    <row r="15" spans="2:19" ht="11.85" customHeight="1" x14ac:dyDescent="0.2">
      <c r="B15" s="11" t="s">
        <v>29</v>
      </c>
      <c r="C15" s="11" t="s">
        <v>30</v>
      </c>
      <c r="D15" s="12"/>
      <c r="E15" s="12"/>
      <c r="F15" s="13" t="s">
        <v>6</v>
      </c>
      <c r="G15" s="14" t="s">
        <v>31</v>
      </c>
      <c r="H15" s="15">
        <v>45.350999999999999</v>
      </c>
      <c r="I15" s="15">
        <v>47.212000000000003</v>
      </c>
      <c r="J15" s="15">
        <v>48.332000000000001</v>
      </c>
      <c r="K15" s="15">
        <v>49.726999999999997</v>
      </c>
      <c r="L15" s="15">
        <v>50.874000000000002</v>
      </c>
      <c r="M15" s="15">
        <v>52.780999999999999</v>
      </c>
      <c r="N15" s="15">
        <v>53.432000000000002</v>
      </c>
      <c r="O15" s="15">
        <v>54.860999999999997</v>
      </c>
      <c r="P15" s="15">
        <v>56.712000000000003</v>
      </c>
      <c r="Q15" s="15">
        <v>57.390999999999998</v>
      </c>
      <c r="R15" s="15">
        <v>58.622999999999998</v>
      </c>
      <c r="S15" s="19">
        <f t="shared" si="0"/>
        <v>29.265065819937817</v>
      </c>
    </row>
    <row r="16" spans="2:19" ht="11.85" customHeight="1" x14ac:dyDescent="0.2">
      <c r="B16" s="11" t="s">
        <v>32</v>
      </c>
      <c r="C16" s="11" t="s">
        <v>33</v>
      </c>
      <c r="D16" s="12"/>
      <c r="E16" s="12"/>
      <c r="F16" s="13" t="s">
        <v>6</v>
      </c>
      <c r="G16" s="14" t="s">
        <v>34</v>
      </c>
      <c r="H16" s="15">
        <v>47.582000000000001</v>
      </c>
      <c r="I16" s="15">
        <v>49.283999999999999</v>
      </c>
      <c r="J16" s="15">
        <v>50.17</v>
      </c>
      <c r="K16" s="15">
        <v>52.860999999999997</v>
      </c>
      <c r="L16" s="15">
        <v>56.067999999999998</v>
      </c>
      <c r="M16" s="15">
        <v>56.078000000000003</v>
      </c>
      <c r="N16" s="15">
        <v>56.527999999999999</v>
      </c>
      <c r="O16" s="15">
        <v>58.223999999999997</v>
      </c>
      <c r="P16" s="15">
        <v>58.904000000000003</v>
      </c>
      <c r="Q16" s="15">
        <v>59.756999999999998</v>
      </c>
      <c r="R16" s="15">
        <v>60.444000000000003</v>
      </c>
      <c r="S16" s="19">
        <f t="shared" si="0"/>
        <v>27.031230297171206</v>
      </c>
    </row>
    <row r="17" spans="2:19" ht="11.85" customHeight="1" x14ac:dyDescent="0.2">
      <c r="B17" s="11" t="s">
        <v>35</v>
      </c>
      <c r="C17" s="11" t="s">
        <v>36</v>
      </c>
      <c r="D17" s="12"/>
      <c r="E17" s="12"/>
      <c r="F17" s="13" t="s">
        <v>6</v>
      </c>
      <c r="G17" s="14" t="s">
        <v>37</v>
      </c>
      <c r="H17" s="15">
        <v>99.531000000000006</v>
      </c>
      <c r="I17" s="15">
        <v>100.54900000000001</v>
      </c>
      <c r="J17" s="15">
        <v>102.486</v>
      </c>
      <c r="K17" s="15">
        <v>104.744</v>
      </c>
      <c r="L17" s="15">
        <v>102.828</v>
      </c>
      <c r="M17" s="15">
        <v>104.667</v>
      </c>
      <c r="N17" s="15">
        <v>106.322</v>
      </c>
      <c r="O17" s="15">
        <v>107.8</v>
      </c>
      <c r="P17" s="15">
        <v>109.876</v>
      </c>
      <c r="Q17" s="15">
        <v>109.899</v>
      </c>
      <c r="R17" s="15">
        <v>111.833</v>
      </c>
      <c r="S17" s="19">
        <f t="shared" si="0"/>
        <v>12.359968251097641</v>
      </c>
    </row>
    <row r="18" spans="2:19" ht="11.85" customHeight="1" x14ac:dyDescent="0.2">
      <c r="B18" s="11" t="s">
        <v>38</v>
      </c>
      <c r="C18" s="11" t="s">
        <v>39</v>
      </c>
      <c r="D18" s="12"/>
      <c r="E18" s="12"/>
      <c r="F18" s="13" t="s">
        <v>6</v>
      </c>
      <c r="G18" s="14" t="s">
        <v>40</v>
      </c>
      <c r="H18" s="15">
        <v>69.200999999999993</v>
      </c>
      <c r="I18" s="15">
        <v>69.659000000000006</v>
      </c>
      <c r="J18" s="15">
        <v>69.802999999999997</v>
      </c>
      <c r="K18" s="15">
        <v>70.516000000000005</v>
      </c>
      <c r="L18" s="15">
        <v>71.825999999999993</v>
      </c>
      <c r="M18" s="15">
        <v>72.284999999999997</v>
      </c>
      <c r="N18" s="15">
        <v>73.400999999999996</v>
      </c>
      <c r="O18" s="15">
        <v>74.95</v>
      </c>
      <c r="P18" s="15">
        <v>76.290000000000006</v>
      </c>
      <c r="Q18" s="15">
        <v>77.744</v>
      </c>
      <c r="R18" s="15">
        <v>78.495999999999995</v>
      </c>
      <c r="S18" s="19">
        <f t="shared" si="0"/>
        <v>13.43188682244476</v>
      </c>
    </row>
    <row r="19" spans="2:19" ht="11.85" customHeight="1" x14ac:dyDescent="0.2">
      <c r="B19" s="11" t="s">
        <v>41</v>
      </c>
      <c r="C19" s="11" t="s">
        <v>42</v>
      </c>
      <c r="D19" s="12"/>
      <c r="E19" s="12"/>
      <c r="F19" s="13" t="s">
        <v>6</v>
      </c>
      <c r="G19" s="14" t="s">
        <v>43</v>
      </c>
      <c r="H19" s="15">
        <v>41.311</v>
      </c>
      <c r="I19" s="15">
        <v>42.088000000000001</v>
      </c>
      <c r="J19" s="15">
        <v>43.162999999999997</v>
      </c>
      <c r="K19" s="15">
        <v>41.692999999999998</v>
      </c>
      <c r="L19" s="15">
        <v>41.978000000000002</v>
      </c>
      <c r="M19" s="15">
        <v>41.944000000000003</v>
      </c>
      <c r="N19" s="15">
        <v>42.555</v>
      </c>
      <c r="O19" s="15">
        <v>43.435000000000002</v>
      </c>
      <c r="P19" s="15">
        <v>43.923999999999999</v>
      </c>
      <c r="Q19" s="15">
        <v>44.695999999999998</v>
      </c>
      <c r="R19" s="15">
        <v>45.219000000000001</v>
      </c>
      <c r="S19" s="19">
        <f t="shared" si="0"/>
        <v>9.4599501343467942</v>
      </c>
    </row>
    <row r="20" spans="2:19" ht="11.85" customHeight="1" x14ac:dyDescent="0.2">
      <c r="B20" s="11" t="s">
        <v>44</v>
      </c>
      <c r="C20" s="11" t="s">
        <v>45</v>
      </c>
      <c r="D20" s="12"/>
      <c r="E20" s="12"/>
      <c r="F20" s="13" t="s">
        <v>6</v>
      </c>
      <c r="G20" s="14" t="s">
        <v>46</v>
      </c>
      <c r="H20" s="15">
        <v>50.738</v>
      </c>
      <c r="I20" s="15">
        <v>51.555</v>
      </c>
      <c r="J20" s="15">
        <v>52.332000000000001</v>
      </c>
      <c r="K20" s="15">
        <v>52.802999999999997</v>
      </c>
      <c r="L20" s="15">
        <v>53</v>
      </c>
      <c r="M20" s="15">
        <v>51.841999999999999</v>
      </c>
      <c r="N20" s="15">
        <v>52.679000000000002</v>
      </c>
      <c r="O20" s="15">
        <v>53.232999999999997</v>
      </c>
      <c r="P20" s="15">
        <v>54.59</v>
      </c>
      <c r="Q20" s="15">
        <v>55.173000000000002</v>
      </c>
      <c r="R20" s="15">
        <v>56.576999999999998</v>
      </c>
      <c r="S20" s="19">
        <f t="shared" si="0"/>
        <v>11.508139855729427</v>
      </c>
    </row>
    <row r="21" spans="2:19" ht="11.85" customHeight="1" x14ac:dyDescent="0.2">
      <c r="B21" s="11" t="s">
        <v>47</v>
      </c>
      <c r="C21" s="11" t="s">
        <v>48</v>
      </c>
      <c r="D21" s="12"/>
      <c r="E21" s="12"/>
      <c r="F21" s="13" t="s">
        <v>6</v>
      </c>
      <c r="G21" s="14" t="s">
        <v>49</v>
      </c>
      <c r="H21" s="15">
        <v>45.591000000000001</v>
      </c>
      <c r="I21" s="15">
        <v>46.377000000000002</v>
      </c>
      <c r="J21" s="15">
        <v>46.241</v>
      </c>
      <c r="K21" s="15">
        <v>47.093000000000004</v>
      </c>
      <c r="L21" s="15">
        <v>47.814</v>
      </c>
      <c r="M21" s="15">
        <v>48.595999999999997</v>
      </c>
      <c r="N21" s="15">
        <v>49.970999999999997</v>
      </c>
      <c r="O21" s="15">
        <v>50.402000000000001</v>
      </c>
      <c r="P21" s="15">
        <v>51.610999999999997</v>
      </c>
      <c r="Q21" s="15">
        <v>52.534999999999997</v>
      </c>
      <c r="R21" s="15">
        <v>53.021000000000001</v>
      </c>
      <c r="S21" s="19">
        <f t="shared" si="0"/>
        <v>16.297076177315706</v>
      </c>
    </row>
    <row r="22" spans="2:19" ht="11.85" customHeight="1" x14ac:dyDescent="0.2">
      <c r="B22" s="11" t="s">
        <v>50</v>
      </c>
      <c r="C22" s="11" t="s">
        <v>51</v>
      </c>
      <c r="D22" s="12"/>
      <c r="E22" s="12"/>
      <c r="F22" s="13" t="s">
        <v>6</v>
      </c>
      <c r="G22" s="14" t="s">
        <v>52</v>
      </c>
      <c r="H22" s="15">
        <v>49.648000000000003</v>
      </c>
      <c r="I22" s="15">
        <v>50.722999999999999</v>
      </c>
      <c r="J22" s="15">
        <v>51.347000000000001</v>
      </c>
      <c r="K22" s="15">
        <v>52.182000000000002</v>
      </c>
      <c r="L22" s="15">
        <v>52.570999999999998</v>
      </c>
      <c r="M22" s="15">
        <v>53.207000000000001</v>
      </c>
      <c r="N22" s="15">
        <v>53.768999999999998</v>
      </c>
      <c r="O22" s="15">
        <v>54.283999999999999</v>
      </c>
      <c r="P22" s="15">
        <v>55.405000000000001</v>
      </c>
      <c r="Q22" s="15">
        <v>56.127000000000002</v>
      </c>
      <c r="R22" s="15">
        <v>57.328000000000003</v>
      </c>
      <c r="S22" s="19">
        <f t="shared" si="0"/>
        <v>15.46890106348695</v>
      </c>
    </row>
    <row r="23" spans="2:19" ht="11.85" customHeight="1" x14ac:dyDescent="0.2">
      <c r="B23" s="11" t="s">
        <v>53</v>
      </c>
      <c r="C23" s="11" t="s">
        <v>54</v>
      </c>
      <c r="D23" s="12"/>
      <c r="E23" s="12"/>
      <c r="F23" s="13" t="s">
        <v>6</v>
      </c>
      <c r="G23" s="14" t="s">
        <v>55</v>
      </c>
      <c r="H23" s="15">
        <v>235.126</v>
      </c>
      <c r="I23" s="15">
        <v>237.97499999999999</v>
      </c>
      <c r="J23" s="15">
        <v>237.95699999999999</v>
      </c>
      <c r="K23" s="15">
        <v>245.791</v>
      </c>
      <c r="L23" s="15">
        <v>254.19200000000001</v>
      </c>
      <c r="M23" s="15">
        <v>259.18</v>
      </c>
      <c r="N23" s="15">
        <v>264.50299999999999</v>
      </c>
      <c r="O23" s="15">
        <v>272.346</v>
      </c>
      <c r="P23" s="15">
        <v>279.07</v>
      </c>
      <c r="Q23" s="15">
        <v>287.904</v>
      </c>
      <c r="R23" s="15">
        <v>296.363</v>
      </c>
      <c r="S23" s="19">
        <f t="shared" si="0"/>
        <v>26.044333676411789</v>
      </c>
    </row>
    <row r="24" spans="2:19" ht="11.85" customHeight="1" x14ac:dyDescent="0.2">
      <c r="B24" s="11" t="s">
        <v>56</v>
      </c>
      <c r="C24" s="11" t="s">
        <v>57</v>
      </c>
      <c r="D24" s="12"/>
      <c r="E24" s="12"/>
      <c r="F24" s="13" t="s">
        <v>6</v>
      </c>
      <c r="G24" s="14" t="s">
        <v>58</v>
      </c>
      <c r="H24" s="15">
        <v>40.829000000000001</v>
      </c>
      <c r="I24" s="15">
        <v>41.594999999999999</v>
      </c>
      <c r="J24" s="15">
        <v>42.094999999999999</v>
      </c>
      <c r="K24" s="15">
        <v>43.579000000000001</v>
      </c>
      <c r="L24" s="15">
        <v>43.530999999999999</v>
      </c>
      <c r="M24" s="15">
        <v>43.664999999999999</v>
      </c>
      <c r="N24" s="15">
        <v>43.798000000000002</v>
      </c>
      <c r="O24" s="15">
        <v>44.682000000000002</v>
      </c>
      <c r="P24" s="15">
        <v>45.345999999999997</v>
      </c>
      <c r="Q24" s="15">
        <v>45.411000000000001</v>
      </c>
      <c r="R24" s="15">
        <v>45.444000000000003</v>
      </c>
      <c r="S24" s="19">
        <f t="shared" si="0"/>
        <v>11.303240343873222</v>
      </c>
    </row>
    <row r="25" spans="2:19" ht="11.85" customHeight="1" x14ac:dyDescent="0.2">
      <c r="B25" s="11" t="s">
        <v>59</v>
      </c>
      <c r="C25" s="11" t="s">
        <v>60</v>
      </c>
      <c r="D25" s="12"/>
      <c r="E25" s="12"/>
      <c r="F25" s="13" t="s">
        <v>6</v>
      </c>
      <c r="G25" s="14" t="s">
        <v>61</v>
      </c>
      <c r="H25" s="15">
        <v>46.08</v>
      </c>
      <c r="I25" s="15">
        <v>46.75</v>
      </c>
      <c r="J25" s="15">
        <v>49.508000000000003</v>
      </c>
      <c r="K25" s="15">
        <v>50.417999999999999</v>
      </c>
      <c r="L25" s="15">
        <v>52.399000000000001</v>
      </c>
      <c r="M25" s="15">
        <v>52.515999999999998</v>
      </c>
      <c r="N25" s="15">
        <v>52.636000000000003</v>
      </c>
      <c r="O25" s="15">
        <v>53.838000000000001</v>
      </c>
      <c r="P25" s="15">
        <v>55.713999999999999</v>
      </c>
      <c r="Q25" s="15">
        <v>57.359000000000002</v>
      </c>
      <c r="R25" s="15">
        <v>59.319000000000003</v>
      </c>
      <c r="S25" s="19">
        <f t="shared" si="0"/>
        <v>28.730468750000004</v>
      </c>
    </row>
    <row r="26" spans="2:19" ht="11.85" customHeight="1" x14ac:dyDescent="0.2">
      <c r="B26" s="11" t="s">
        <v>62</v>
      </c>
      <c r="C26" s="11" t="s">
        <v>63</v>
      </c>
      <c r="D26" s="12"/>
      <c r="E26" s="12"/>
      <c r="F26" s="13" t="s">
        <v>6</v>
      </c>
      <c r="G26" s="14" t="s">
        <v>64</v>
      </c>
      <c r="H26" s="15">
        <v>104.691</v>
      </c>
      <c r="I26" s="15">
        <v>106.32899999999999</v>
      </c>
      <c r="J26" s="15">
        <v>107.056</v>
      </c>
      <c r="K26" s="15">
        <v>109.70699999999999</v>
      </c>
      <c r="L26" s="15">
        <v>112.075</v>
      </c>
      <c r="M26" s="15">
        <v>113.941</v>
      </c>
      <c r="N26" s="15">
        <v>115.72499999999999</v>
      </c>
      <c r="O26" s="15">
        <v>118.301</v>
      </c>
      <c r="P26" s="15">
        <v>120.724</v>
      </c>
      <c r="Q26" s="15">
        <v>121.253</v>
      </c>
      <c r="R26" s="15">
        <v>123.405</v>
      </c>
      <c r="S26" s="19">
        <f t="shared" si="0"/>
        <v>17.875462074103798</v>
      </c>
    </row>
    <row r="27" spans="2:19" ht="11.85" customHeight="1" x14ac:dyDescent="0.2">
      <c r="B27" s="11" t="s">
        <v>65</v>
      </c>
      <c r="C27" s="11" t="s">
        <v>66</v>
      </c>
      <c r="D27" s="12"/>
      <c r="E27" s="12"/>
      <c r="F27" s="13" t="s">
        <v>6</v>
      </c>
      <c r="G27" s="14" t="s">
        <v>67</v>
      </c>
      <c r="H27" s="15">
        <v>60.692</v>
      </c>
      <c r="I27" s="15">
        <v>60.973999999999997</v>
      </c>
      <c r="J27" s="15">
        <v>61.384</v>
      </c>
      <c r="K27" s="15">
        <v>62.738</v>
      </c>
      <c r="L27" s="15">
        <v>64.013000000000005</v>
      </c>
      <c r="M27" s="15">
        <v>65.150999999999996</v>
      </c>
      <c r="N27" s="15">
        <v>66.058000000000007</v>
      </c>
      <c r="O27" s="15">
        <v>67.466999999999999</v>
      </c>
      <c r="P27" s="15">
        <v>69.210999999999999</v>
      </c>
      <c r="Q27" s="15">
        <v>70.102000000000004</v>
      </c>
      <c r="R27" s="15">
        <v>72.027000000000001</v>
      </c>
      <c r="S27" s="19">
        <f t="shared" si="0"/>
        <v>18.676267053318398</v>
      </c>
    </row>
    <row r="28" spans="2:19" ht="11.85" customHeight="1" x14ac:dyDescent="0.2">
      <c r="B28" s="11" t="s">
        <v>68</v>
      </c>
      <c r="C28" s="11" t="s">
        <v>69</v>
      </c>
      <c r="D28" s="12"/>
      <c r="E28" s="12"/>
      <c r="F28" s="13" t="s">
        <v>6</v>
      </c>
      <c r="G28" s="14" t="s">
        <v>70</v>
      </c>
      <c r="H28" s="15">
        <v>84.378</v>
      </c>
      <c r="I28" s="15">
        <v>84.164000000000001</v>
      </c>
      <c r="J28" s="15">
        <v>84.784000000000006</v>
      </c>
      <c r="K28" s="15">
        <v>86.073999999999998</v>
      </c>
      <c r="L28" s="15">
        <v>87.817999999999998</v>
      </c>
      <c r="M28" s="15">
        <v>89.424999999999997</v>
      </c>
      <c r="N28" s="15">
        <v>90.710999999999999</v>
      </c>
      <c r="O28" s="15">
        <v>92.153000000000006</v>
      </c>
      <c r="P28" s="15">
        <v>93.168000000000006</v>
      </c>
      <c r="Q28" s="15">
        <v>94.918999999999997</v>
      </c>
      <c r="R28" s="15">
        <v>95.878</v>
      </c>
      <c r="S28" s="19">
        <f t="shared" si="0"/>
        <v>13.629145037806056</v>
      </c>
    </row>
    <row r="29" spans="2:19" ht="11.85" customHeight="1" x14ac:dyDescent="0.2">
      <c r="B29" s="11" t="s">
        <v>71</v>
      </c>
      <c r="C29" s="11" t="s">
        <v>72</v>
      </c>
      <c r="D29" s="12"/>
      <c r="E29" s="12"/>
      <c r="F29" s="13" t="s">
        <v>6</v>
      </c>
      <c r="G29" s="14" t="s">
        <v>73</v>
      </c>
      <c r="H29" s="15">
        <v>62.209000000000003</v>
      </c>
      <c r="I29" s="15">
        <v>62.707000000000001</v>
      </c>
      <c r="J29" s="15">
        <v>63.048000000000002</v>
      </c>
      <c r="K29" s="15">
        <v>63.44</v>
      </c>
      <c r="L29" s="15">
        <v>65.42</v>
      </c>
      <c r="M29" s="15">
        <v>67.613</v>
      </c>
      <c r="N29" s="15">
        <v>68.466999999999999</v>
      </c>
      <c r="O29" s="15">
        <v>69.182000000000002</v>
      </c>
      <c r="P29" s="15">
        <v>70.472999999999999</v>
      </c>
      <c r="Q29" s="15">
        <v>71.614999999999995</v>
      </c>
      <c r="R29" s="15">
        <v>73.622</v>
      </c>
      <c r="S29" s="19">
        <f t="shared" si="0"/>
        <v>18.346220000321487</v>
      </c>
    </row>
    <row r="30" spans="2:19" ht="11.85" customHeight="1" x14ac:dyDescent="0.2">
      <c r="B30" s="11" t="s">
        <v>74</v>
      </c>
      <c r="C30" s="11" t="s">
        <v>75</v>
      </c>
      <c r="D30" s="12"/>
      <c r="E30" s="12" t="s">
        <v>76</v>
      </c>
      <c r="F30" s="13"/>
      <c r="G30" s="14" t="s">
        <v>77</v>
      </c>
      <c r="H30" s="15">
        <v>2437.2049999999999</v>
      </c>
      <c r="I30" s="15">
        <v>2449.3159999999998</v>
      </c>
      <c r="J30" s="15">
        <v>2482.0439999999999</v>
      </c>
      <c r="K30" s="15">
        <v>2530.2750000000001</v>
      </c>
      <c r="L30" s="15">
        <v>2581.4160000000002</v>
      </c>
      <c r="M30" s="15">
        <v>2636.8440000000001</v>
      </c>
      <c r="N30" s="15">
        <v>2676.2379999999998</v>
      </c>
      <c r="O30" s="15">
        <v>2728.6970000000001</v>
      </c>
      <c r="P30" s="15">
        <v>2787.645</v>
      </c>
      <c r="Q30" s="15">
        <v>2836.8589999999999</v>
      </c>
      <c r="R30" s="15">
        <v>2892.4490000000001</v>
      </c>
      <c r="S30" s="19">
        <f t="shared" si="0"/>
        <v>18.67893755346801</v>
      </c>
    </row>
    <row r="31" spans="2:19" ht="15.95" customHeight="1" x14ac:dyDescent="0.2">
      <c r="B31" s="11" t="s">
        <v>78</v>
      </c>
      <c r="C31" s="11" t="s">
        <v>79</v>
      </c>
      <c r="D31" s="12"/>
      <c r="E31" s="12"/>
      <c r="F31" s="13" t="s">
        <v>6</v>
      </c>
      <c r="G31" s="14" t="s">
        <v>80</v>
      </c>
      <c r="H31" s="15">
        <v>51.972999999999999</v>
      </c>
      <c r="I31" s="15">
        <v>52.2</v>
      </c>
      <c r="J31" s="15">
        <v>52.674999999999997</v>
      </c>
      <c r="K31" s="15">
        <v>53.896999999999998</v>
      </c>
      <c r="L31" s="15">
        <v>54.201000000000001</v>
      </c>
      <c r="M31" s="15">
        <v>55.323999999999998</v>
      </c>
      <c r="N31" s="15">
        <v>55.569000000000003</v>
      </c>
      <c r="O31" s="15">
        <v>55.372</v>
      </c>
      <c r="P31" s="15">
        <v>55.817999999999998</v>
      </c>
      <c r="Q31" s="15">
        <v>57.003999999999998</v>
      </c>
      <c r="R31" s="15">
        <v>56.811999999999998</v>
      </c>
      <c r="S31" s="19">
        <f t="shared" si="0"/>
        <v>9.3106035826294509</v>
      </c>
    </row>
    <row r="32" spans="2:19" ht="11.85" customHeight="1" x14ac:dyDescent="0.2">
      <c r="B32" s="11" t="s">
        <v>81</v>
      </c>
      <c r="C32" s="11" t="s">
        <v>82</v>
      </c>
      <c r="D32" s="12"/>
      <c r="E32" s="12"/>
      <c r="F32" s="13" t="s">
        <v>6</v>
      </c>
      <c r="G32" s="14" t="s">
        <v>83</v>
      </c>
      <c r="H32" s="15">
        <v>47.701000000000001</v>
      </c>
      <c r="I32" s="15">
        <v>47.555</v>
      </c>
      <c r="J32" s="15">
        <v>47.697000000000003</v>
      </c>
      <c r="K32" s="15">
        <v>48.875999999999998</v>
      </c>
      <c r="L32" s="15">
        <v>49.570999999999998</v>
      </c>
      <c r="M32" s="15">
        <v>50.357999999999997</v>
      </c>
      <c r="N32" s="15">
        <v>50.709000000000003</v>
      </c>
      <c r="O32" s="15">
        <v>51.398000000000003</v>
      </c>
      <c r="P32" s="15">
        <v>52.241</v>
      </c>
      <c r="Q32" s="15">
        <v>53.77</v>
      </c>
      <c r="R32" s="15">
        <v>54.286000000000001</v>
      </c>
      <c r="S32" s="19">
        <f t="shared" si="0"/>
        <v>13.804742038950968</v>
      </c>
    </row>
    <row r="33" spans="2:19" ht="11.85" customHeight="1" x14ac:dyDescent="0.2">
      <c r="B33" s="11" t="s">
        <v>84</v>
      </c>
      <c r="C33" s="11" t="s">
        <v>85</v>
      </c>
      <c r="D33" s="12"/>
      <c r="E33" s="12"/>
      <c r="F33" s="13" t="s">
        <v>6</v>
      </c>
      <c r="G33" s="14" t="s">
        <v>86</v>
      </c>
      <c r="H33" s="15">
        <v>36.546999999999997</v>
      </c>
      <c r="I33" s="15">
        <v>36.566000000000003</v>
      </c>
      <c r="J33" s="15">
        <v>37.749000000000002</v>
      </c>
      <c r="K33" s="15">
        <v>37.942</v>
      </c>
      <c r="L33" s="15">
        <v>37.783999999999999</v>
      </c>
      <c r="M33" s="15">
        <v>38.613999999999997</v>
      </c>
      <c r="N33" s="15">
        <v>39.314999999999998</v>
      </c>
      <c r="O33" s="15">
        <v>39.883000000000003</v>
      </c>
      <c r="P33" s="15">
        <v>40.395000000000003</v>
      </c>
      <c r="Q33" s="15">
        <v>40.728999999999999</v>
      </c>
      <c r="R33" s="15">
        <v>41.356000000000002</v>
      </c>
      <c r="S33" s="19">
        <f t="shared" si="0"/>
        <v>13.158398774181212</v>
      </c>
    </row>
    <row r="34" spans="2:19" ht="11.85" customHeight="1" x14ac:dyDescent="0.2">
      <c r="B34" s="11" t="s">
        <v>87</v>
      </c>
      <c r="C34" s="11" t="s">
        <v>88</v>
      </c>
      <c r="D34" s="12"/>
      <c r="E34" s="12"/>
      <c r="F34" s="13" t="s">
        <v>6</v>
      </c>
      <c r="G34" s="14" t="s">
        <v>89</v>
      </c>
      <c r="H34" s="15">
        <v>63.073</v>
      </c>
      <c r="I34" s="15">
        <v>63.793999999999997</v>
      </c>
      <c r="J34" s="15">
        <v>65.156000000000006</v>
      </c>
      <c r="K34" s="15">
        <v>66.078000000000003</v>
      </c>
      <c r="L34" s="15">
        <v>67.078999999999994</v>
      </c>
      <c r="M34" s="15">
        <v>66.296000000000006</v>
      </c>
      <c r="N34" s="15">
        <v>67.991</v>
      </c>
      <c r="O34" s="15">
        <v>68.712999999999994</v>
      </c>
      <c r="P34" s="15">
        <v>69.16</v>
      </c>
      <c r="Q34" s="15">
        <v>69.510000000000005</v>
      </c>
      <c r="R34" s="15">
        <v>70.063999999999993</v>
      </c>
      <c r="S34" s="19">
        <f t="shared" si="0"/>
        <v>11.083982052542286</v>
      </c>
    </row>
    <row r="35" spans="2:19" ht="11.85" customHeight="1" x14ac:dyDescent="0.2">
      <c r="B35" s="11" t="s">
        <v>90</v>
      </c>
      <c r="C35" s="11" t="s">
        <v>91</v>
      </c>
      <c r="D35" s="12"/>
      <c r="E35" s="12"/>
      <c r="F35" s="13" t="s">
        <v>6</v>
      </c>
      <c r="G35" s="14" t="s">
        <v>92</v>
      </c>
      <c r="H35" s="15">
        <v>34.283000000000001</v>
      </c>
      <c r="I35" s="15">
        <v>34.356999999999999</v>
      </c>
      <c r="J35" s="15">
        <v>34.015999999999998</v>
      </c>
      <c r="K35" s="15">
        <v>34.021000000000001</v>
      </c>
      <c r="L35" s="15">
        <v>34.412999999999997</v>
      </c>
      <c r="M35" s="15">
        <v>35.234000000000002</v>
      </c>
      <c r="N35" s="15">
        <v>35.667000000000002</v>
      </c>
      <c r="O35" s="15">
        <v>36.219000000000001</v>
      </c>
      <c r="P35" s="15">
        <v>37.180999999999997</v>
      </c>
      <c r="Q35" s="15">
        <v>37.354999999999997</v>
      </c>
      <c r="R35" s="15">
        <v>38.255000000000003</v>
      </c>
      <c r="S35" s="19">
        <f t="shared" si="0"/>
        <v>11.585917218446461</v>
      </c>
    </row>
    <row r="36" spans="2:19" ht="11.85" customHeight="1" x14ac:dyDescent="0.2">
      <c r="B36" s="11" t="s">
        <v>93</v>
      </c>
      <c r="C36" s="11" t="s">
        <v>94</v>
      </c>
      <c r="D36" s="12"/>
      <c r="E36" s="12"/>
      <c r="F36" s="13" t="s">
        <v>6</v>
      </c>
      <c r="G36" s="14" t="s">
        <v>95</v>
      </c>
      <c r="H36" s="15">
        <v>49.613999999999997</v>
      </c>
      <c r="I36" s="15">
        <v>50.087000000000003</v>
      </c>
      <c r="J36" s="15">
        <v>50.497999999999998</v>
      </c>
      <c r="K36" s="15">
        <v>51.024999999999999</v>
      </c>
      <c r="L36" s="15">
        <v>51.805</v>
      </c>
      <c r="M36" s="15">
        <v>53.146999999999998</v>
      </c>
      <c r="N36" s="15">
        <v>53.148000000000003</v>
      </c>
      <c r="O36" s="15">
        <v>53.680999999999997</v>
      </c>
      <c r="P36" s="15">
        <v>54.414999999999999</v>
      </c>
      <c r="Q36" s="15">
        <v>54.947000000000003</v>
      </c>
      <c r="R36" s="15">
        <v>55.722000000000001</v>
      </c>
      <c r="S36" s="19">
        <f t="shared" si="0"/>
        <v>12.311041238360154</v>
      </c>
    </row>
    <row r="37" spans="2:19" ht="11.85" customHeight="1" x14ac:dyDescent="0.2">
      <c r="B37" s="11" t="s">
        <v>96</v>
      </c>
      <c r="C37" s="11" t="s">
        <v>97</v>
      </c>
      <c r="D37" s="12"/>
      <c r="E37" s="12"/>
      <c r="F37" s="13" t="s">
        <v>6</v>
      </c>
      <c r="G37" s="14" t="s">
        <v>98</v>
      </c>
      <c r="H37" s="15">
        <v>57.844000000000001</v>
      </c>
      <c r="I37" s="15">
        <v>59.115000000000002</v>
      </c>
      <c r="J37" s="15">
        <v>59.197000000000003</v>
      </c>
      <c r="K37" s="15">
        <v>59.564999999999998</v>
      </c>
      <c r="L37" s="15">
        <v>62.11</v>
      </c>
      <c r="M37" s="15">
        <v>62.975999999999999</v>
      </c>
      <c r="N37" s="15">
        <v>63.658999999999999</v>
      </c>
      <c r="O37" s="15">
        <v>64.247</v>
      </c>
      <c r="P37" s="15">
        <v>65.378</v>
      </c>
      <c r="Q37" s="15">
        <v>66.552000000000007</v>
      </c>
      <c r="R37" s="15">
        <v>69.293000000000006</v>
      </c>
      <c r="S37" s="19">
        <f t="shared" si="0"/>
        <v>19.792891224673269</v>
      </c>
    </row>
    <row r="38" spans="2:19" ht="11.85" customHeight="1" x14ac:dyDescent="0.2">
      <c r="B38" s="11" t="s">
        <v>99</v>
      </c>
      <c r="C38" s="11" t="s">
        <v>100</v>
      </c>
      <c r="D38" s="12"/>
      <c r="E38" s="12"/>
      <c r="F38" s="13" t="s">
        <v>6</v>
      </c>
      <c r="G38" s="14" t="s">
        <v>101</v>
      </c>
      <c r="H38" s="15">
        <v>78.638999999999996</v>
      </c>
      <c r="I38" s="15">
        <v>78.540999999999997</v>
      </c>
      <c r="J38" s="15">
        <v>79.004999999999995</v>
      </c>
      <c r="K38" s="15">
        <v>81.179000000000002</v>
      </c>
      <c r="L38" s="15">
        <v>82.8</v>
      </c>
      <c r="M38" s="15">
        <v>83.427999999999997</v>
      </c>
      <c r="N38" s="15">
        <v>84.248999999999995</v>
      </c>
      <c r="O38" s="15">
        <v>85.254999999999995</v>
      </c>
      <c r="P38" s="15">
        <v>86.305000000000007</v>
      </c>
      <c r="Q38" s="15">
        <v>87.975999999999999</v>
      </c>
      <c r="R38" s="15">
        <v>89.658000000000001</v>
      </c>
      <c r="S38" s="19">
        <f t="shared" si="0"/>
        <v>14.012131385190552</v>
      </c>
    </row>
    <row r="39" spans="2:19" ht="11.85" customHeight="1" x14ac:dyDescent="0.2">
      <c r="B39" s="11" t="s">
        <v>102</v>
      </c>
      <c r="C39" s="11" t="s">
        <v>103</v>
      </c>
      <c r="D39" s="12"/>
      <c r="E39" s="12"/>
      <c r="F39" s="13" t="s">
        <v>6</v>
      </c>
      <c r="G39" s="14" t="s">
        <v>104</v>
      </c>
      <c r="H39" s="15">
        <v>35.564</v>
      </c>
      <c r="I39" s="15">
        <v>36.234000000000002</v>
      </c>
      <c r="J39" s="15">
        <v>36.265999999999998</v>
      </c>
      <c r="K39" s="15">
        <v>36.811</v>
      </c>
      <c r="L39" s="15">
        <v>37.314999999999998</v>
      </c>
      <c r="M39" s="15">
        <v>37.695</v>
      </c>
      <c r="N39" s="15">
        <v>38.857999999999997</v>
      </c>
      <c r="O39" s="15">
        <v>39.274999999999999</v>
      </c>
      <c r="P39" s="15">
        <v>39.545999999999999</v>
      </c>
      <c r="Q39" s="15">
        <v>39.984000000000002</v>
      </c>
      <c r="R39" s="15">
        <v>40.631999999999998</v>
      </c>
      <c r="S39" s="19">
        <f t="shared" si="0"/>
        <v>14.250365538184685</v>
      </c>
    </row>
    <row r="40" spans="2:19" ht="11.85" customHeight="1" x14ac:dyDescent="0.2">
      <c r="B40" s="11" t="s">
        <v>105</v>
      </c>
      <c r="C40" s="11" t="s">
        <v>106</v>
      </c>
      <c r="D40" s="12"/>
      <c r="E40" s="12"/>
      <c r="F40" s="13" t="s">
        <v>6</v>
      </c>
      <c r="G40" s="14" t="s">
        <v>107</v>
      </c>
      <c r="H40" s="15">
        <v>54.878</v>
      </c>
      <c r="I40" s="15">
        <v>56.128</v>
      </c>
      <c r="J40" s="15">
        <v>56.573999999999998</v>
      </c>
      <c r="K40" s="15">
        <v>56.674999999999997</v>
      </c>
      <c r="L40" s="15">
        <v>57.561</v>
      </c>
      <c r="M40" s="15">
        <v>56.719000000000001</v>
      </c>
      <c r="N40" s="15">
        <v>56.1</v>
      </c>
      <c r="O40" s="15">
        <v>56.695</v>
      </c>
      <c r="P40" s="15">
        <v>57.295000000000002</v>
      </c>
      <c r="Q40" s="15">
        <v>57.783000000000001</v>
      </c>
      <c r="R40" s="15">
        <v>58.677999999999997</v>
      </c>
      <c r="S40" s="19">
        <f t="shared" si="0"/>
        <v>6.9244505995116334</v>
      </c>
    </row>
    <row r="41" spans="2:19" ht="11.85" customHeight="1" x14ac:dyDescent="0.2">
      <c r="B41" s="11" t="s">
        <v>108</v>
      </c>
      <c r="C41" s="11" t="s">
        <v>109</v>
      </c>
      <c r="D41" s="12"/>
      <c r="E41" s="12"/>
      <c r="F41" s="13" t="s">
        <v>6</v>
      </c>
      <c r="G41" s="14" t="s">
        <v>110</v>
      </c>
      <c r="H41" s="15">
        <v>34.51</v>
      </c>
      <c r="I41" s="15">
        <v>35.6</v>
      </c>
      <c r="J41" s="15">
        <v>35.917000000000002</v>
      </c>
      <c r="K41" s="15">
        <v>35.567</v>
      </c>
      <c r="L41" s="15">
        <v>36.130000000000003</v>
      </c>
      <c r="M41" s="15">
        <v>35.158000000000001</v>
      </c>
      <c r="N41" s="15">
        <v>35.901000000000003</v>
      </c>
      <c r="O41" s="15">
        <v>37.777999999999999</v>
      </c>
      <c r="P41" s="15">
        <v>39.347000000000001</v>
      </c>
      <c r="Q41" s="15">
        <v>40.366999999999997</v>
      </c>
      <c r="R41" s="15">
        <v>40.64</v>
      </c>
      <c r="S41" s="19">
        <f t="shared" si="0"/>
        <v>17.762967255867878</v>
      </c>
    </row>
    <row r="42" spans="2:19" ht="11.85" customHeight="1" x14ac:dyDescent="0.2">
      <c r="B42" s="11" t="s">
        <v>111</v>
      </c>
      <c r="C42" s="11" t="s">
        <v>112</v>
      </c>
      <c r="D42" s="12"/>
      <c r="E42" s="12"/>
      <c r="F42" s="13" t="s">
        <v>6</v>
      </c>
      <c r="G42" s="14" t="s">
        <v>113</v>
      </c>
      <c r="H42" s="15">
        <v>57.764000000000003</v>
      </c>
      <c r="I42" s="15">
        <v>58.421999999999997</v>
      </c>
      <c r="J42" s="15">
        <v>58.686</v>
      </c>
      <c r="K42" s="15">
        <v>60.302</v>
      </c>
      <c r="L42" s="15">
        <v>63.279000000000003</v>
      </c>
      <c r="M42" s="15">
        <v>64.287000000000006</v>
      </c>
      <c r="N42" s="15">
        <v>66.915999999999997</v>
      </c>
      <c r="O42" s="15">
        <v>66.840999999999994</v>
      </c>
      <c r="P42" s="15">
        <v>67.186999999999998</v>
      </c>
      <c r="Q42" s="15">
        <v>67.518000000000001</v>
      </c>
      <c r="R42" s="15">
        <v>67.027000000000001</v>
      </c>
      <c r="S42" s="19">
        <f t="shared" si="0"/>
        <v>16.035939339380924</v>
      </c>
    </row>
    <row r="43" spans="2:19" ht="11.85" customHeight="1" x14ac:dyDescent="0.2">
      <c r="B43" s="11" t="s">
        <v>114</v>
      </c>
      <c r="C43" s="11" t="s">
        <v>115</v>
      </c>
      <c r="D43" s="12"/>
      <c r="E43" s="12" t="s">
        <v>76</v>
      </c>
      <c r="F43" s="13"/>
      <c r="G43" s="14" t="s">
        <v>116</v>
      </c>
      <c r="H43" s="15">
        <v>602.39</v>
      </c>
      <c r="I43" s="15">
        <v>608.6</v>
      </c>
      <c r="J43" s="15">
        <v>613.43700000000001</v>
      </c>
      <c r="K43" s="15">
        <v>621.93799999999999</v>
      </c>
      <c r="L43" s="15">
        <v>634.048</v>
      </c>
      <c r="M43" s="15">
        <v>639.23699999999997</v>
      </c>
      <c r="N43" s="15">
        <v>648.08100000000002</v>
      </c>
      <c r="O43" s="15">
        <v>655.35799999999995</v>
      </c>
      <c r="P43" s="15">
        <v>664.26800000000003</v>
      </c>
      <c r="Q43" s="15">
        <v>673.49400000000003</v>
      </c>
      <c r="R43" s="15">
        <v>682.42200000000003</v>
      </c>
      <c r="S43" s="19">
        <f t="shared" si="0"/>
        <v>13.285745115290769</v>
      </c>
    </row>
    <row r="44" spans="2:19" ht="15.95" customHeight="1" x14ac:dyDescent="0.2">
      <c r="B44" s="11" t="s">
        <v>117</v>
      </c>
      <c r="C44" s="11" t="s">
        <v>118</v>
      </c>
      <c r="D44" s="12"/>
      <c r="E44" s="12"/>
      <c r="F44" s="13" t="s">
        <v>6</v>
      </c>
      <c r="G44" s="14" t="s">
        <v>119</v>
      </c>
      <c r="H44" s="15">
        <v>32.975000000000001</v>
      </c>
      <c r="I44" s="15">
        <v>33.223999999999997</v>
      </c>
      <c r="J44" s="15">
        <v>33.515000000000001</v>
      </c>
      <c r="K44" s="15">
        <v>33.921999999999997</v>
      </c>
      <c r="L44" s="15">
        <v>34.258000000000003</v>
      </c>
      <c r="M44" s="15">
        <v>34.168999999999997</v>
      </c>
      <c r="N44" s="15">
        <v>34.505000000000003</v>
      </c>
      <c r="O44" s="15">
        <v>35.567</v>
      </c>
      <c r="P44" s="15">
        <v>36.387999999999998</v>
      </c>
      <c r="Q44" s="15">
        <v>36.619999999999997</v>
      </c>
      <c r="R44" s="15">
        <v>36.414000000000001</v>
      </c>
      <c r="S44" s="19">
        <f t="shared" si="0"/>
        <v>10.429112964366949</v>
      </c>
    </row>
    <row r="45" spans="2:19" ht="11.85" customHeight="1" x14ac:dyDescent="0.2">
      <c r="B45" s="11" t="s">
        <v>120</v>
      </c>
      <c r="C45" s="11" t="s">
        <v>121</v>
      </c>
      <c r="D45" s="12"/>
      <c r="E45" s="12"/>
      <c r="F45" s="13" t="s">
        <v>6</v>
      </c>
      <c r="G45" s="14" t="s">
        <v>122</v>
      </c>
      <c r="H45" s="15">
        <v>135.32</v>
      </c>
      <c r="I45" s="15">
        <v>134.96600000000001</v>
      </c>
      <c r="J45" s="15">
        <v>136.15700000000001</v>
      </c>
      <c r="K45" s="15">
        <v>139.47399999999999</v>
      </c>
      <c r="L45" s="15">
        <v>142.28800000000001</v>
      </c>
      <c r="M45" s="15">
        <v>145.316</v>
      </c>
      <c r="N45" s="15">
        <v>147.142</v>
      </c>
      <c r="O45" s="15">
        <v>150.53</v>
      </c>
      <c r="P45" s="15">
        <v>154.72900000000001</v>
      </c>
      <c r="Q45" s="15">
        <v>158.41399999999999</v>
      </c>
      <c r="R45" s="15">
        <v>160.77799999999999</v>
      </c>
      <c r="S45" s="19">
        <f t="shared" si="0"/>
        <v>18.813183564883239</v>
      </c>
    </row>
    <row r="46" spans="2:19" ht="11.85" customHeight="1" x14ac:dyDescent="0.2">
      <c r="B46" s="11" t="s">
        <v>123</v>
      </c>
      <c r="C46" s="11" t="s">
        <v>124</v>
      </c>
      <c r="D46" s="12"/>
      <c r="E46" s="12"/>
      <c r="F46" s="13" t="s">
        <v>6</v>
      </c>
      <c r="G46" s="14" t="s">
        <v>125</v>
      </c>
      <c r="H46" s="15">
        <v>39.515000000000001</v>
      </c>
      <c r="I46" s="15">
        <v>39.668999999999997</v>
      </c>
      <c r="J46" s="15">
        <v>39.796999999999997</v>
      </c>
      <c r="K46" s="15">
        <v>39.521999999999998</v>
      </c>
      <c r="L46" s="15">
        <v>39.380000000000003</v>
      </c>
      <c r="M46" s="15">
        <v>39.124000000000002</v>
      </c>
      <c r="N46" s="15">
        <v>39.694000000000003</v>
      </c>
      <c r="O46" s="15">
        <v>40.161999999999999</v>
      </c>
      <c r="P46" s="15">
        <v>40.93</v>
      </c>
      <c r="Q46" s="15">
        <v>41.704999999999998</v>
      </c>
      <c r="R46" s="15">
        <v>41.765000000000001</v>
      </c>
      <c r="S46" s="19">
        <f t="shared" si="0"/>
        <v>5.6940402378843569</v>
      </c>
    </row>
    <row r="47" spans="2:19" ht="11.85" customHeight="1" x14ac:dyDescent="0.2">
      <c r="B47" s="11" t="s">
        <v>126</v>
      </c>
      <c r="C47" s="11" t="s">
        <v>127</v>
      </c>
      <c r="D47" s="12"/>
      <c r="E47" s="12"/>
      <c r="F47" s="13" t="s">
        <v>6</v>
      </c>
      <c r="G47" s="14" t="s">
        <v>128</v>
      </c>
      <c r="H47" s="15">
        <v>38.134999999999998</v>
      </c>
      <c r="I47" s="15">
        <v>38.408000000000001</v>
      </c>
      <c r="J47" s="15">
        <v>37.948</v>
      </c>
      <c r="K47" s="15">
        <v>38.573</v>
      </c>
      <c r="L47" s="15">
        <v>38.253999999999998</v>
      </c>
      <c r="M47" s="15">
        <v>38.947000000000003</v>
      </c>
      <c r="N47" s="15">
        <v>39.606999999999999</v>
      </c>
      <c r="O47" s="15">
        <v>40.006999999999998</v>
      </c>
      <c r="P47" s="15">
        <v>40.372999999999998</v>
      </c>
      <c r="Q47" s="15">
        <v>40.759</v>
      </c>
      <c r="R47" s="15">
        <v>41.085999999999999</v>
      </c>
      <c r="S47" s="19">
        <f t="shared" si="0"/>
        <v>7.738298151304579</v>
      </c>
    </row>
    <row r="48" spans="2:19" ht="11.85" customHeight="1" x14ac:dyDescent="0.2">
      <c r="B48" s="11" t="s">
        <v>129</v>
      </c>
      <c r="C48" s="11" t="s">
        <v>130</v>
      </c>
      <c r="D48" s="12"/>
      <c r="E48" s="12"/>
      <c r="F48" s="13" t="s">
        <v>6</v>
      </c>
      <c r="G48" s="14" t="s">
        <v>131</v>
      </c>
      <c r="H48" s="15">
        <v>66.600999999999999</v>
      </c>
      <c r="I48" s="15">
        <v>67.463999999999999</v>
      </c>
      <c r="J48" s="15">
        <v>67.988</v>
      </c>
      <c r="K48" s="15">
        <v>69.481999999999999</v>
      </c>
      <c r="L48" s="15">
        <v>69.91</v>
      </c>
      <c r="M48" s="15">
        <v>69.772000000000006</v>
      </c>
      <c r="N48" s="15">
        <v>70.350999999999999</v>
      </c>
      <c r="O48" s="15">
        <v>71.36</v>
      </c>
      <c r="P48" s="15">
        <v>72.504000000000005</v>
      </c>
      <c r="Q48" s="15">
        <v>74.100999999999999</v>
      </c>
      <c r="R48" s="15">
        <v>75.378</v>
      </c>
      <c r="S48" s="19">
        <f t="shared" si="0"/>
        <v>13.17848080359154</v>
      </c>
    </row>
    <row r="49" spans="2:19" ht="11.85" customHeight="1" x14ac:dyDescent="0.2">
      <c r="B49" s="11" t="s">
        <v>132</v>
      </c>
      <c r="C49" s="11" t="s">
        <v>133</v>
      </c>
      <c r="D49" s="12"/>
      <c r="E49" s="12"/>
      <c r="F49" s="13" t="s">
        <v>6</v>
      </c>
      <c r="G49" s="14" t="s">
        <v>134</v>
      </c>
      <c r="H49" s="15">
        <v>58.695</v>
      </c>
      <c r="I49" s="15">
        <v>60.143999999999998</v>
      </c>
      <c r="J49" s="15">
        <v>60.481999999999999</v>
      </c>
      <c r="K49" s="15">
        <v>61.360999999999997</v>
      </c>
      <c r="L49" s="15">
        <v>62.05</v>
      </c>
      <c r="M49" s="15">
        <v>62.965000000000003</v>
      </c>
      <c r="N49" s="15">
        <v>63.843000000000004</v>
      </c>
      <c r="O49" s="15">
        <v>64.923000000000002</v>
      </c>
      <c r="P49" s="15">
        <v>66.150999999999996</v>
      </c>
      <c r="Q49" s="15">
        <v>67.290000000000006</v>
      </c>
      <c r="R49" s="15">
        <v>68.909000000000006</v>
      </c>
      <c r="S49" s="19">
        <f t="shared" si="0"/>
        <v>17.401822983218352</v>
      </c>
    </row>
    <row r="50" spans="2:19" ht="11.85" customHeight="1" x14ac:dyDescent="0.2">
      <c r="B50" s="11" t="s">
        <v>135</v>
      </c>
      <c r="C50" s="11" t="s">
        <v>136</v>
      </c>
      <c r="D50" s="12"/>
      <c r="E50" s="12"/>
      <c r="F50" s="13" t="s">
        <v>6</v>
      </c>
      <c r="G50" s="14" t="s">
        <v>137</v>
      </c>
      <c r="H50" s="15">
        <v>35.826000000000001</v>
      </c>
      <c r="I50" s="15">
        <v>36.015999999999998</v>
      </c>
      <c r="J50" s="15">
        <v>36.052</v>
      </c>
      <c r="K50" s="15">
        <v>36.79</v>
      </c>
      <c r="L50" s="15">
        <v>37.470999999999997</v>
      </c>
      <c r="M50" s="15">
        <v>38.145000000000003</v>
      </c>
      <c r="N50" s="15">
        <v>38.774000000000001</v>
      </c>
      <c r="O50" s="15">
        <v>39.765000000000001</v>
      </c>
      <c r="P50" s="15">
        <v>40.808999999999997</v>
      </c>
      <c r="Q50" s="15">
        <v>41.164000000000001</v>
      </c>
      <c r="R50" s="15">
        <v>41.835999999999999</v>
      </c>
      <c r="S50" s="19">
        <f t="shared" si="0"/>
        <v>16.775526154189691</v>
      </c>
    </row>
    <row r="51" spans="2:19" ht="11.85" customHeight="1" x14ac:dyDescent="0.2">
      <c r="B51" s="11" t="s">
        <v>138</v>
      </c>
      <c r="C51" s="11" t="s">
        <v>139</v>
      </c>
      <c r="D51" s="12"/>
      <c r="E51" s="12"/>
      <c r="F51" s="13" t="s">
        <v>6</v>
      </c>
      <c r="G51" s="14" t="s">
        <v>140</v>
      </c>
      <c r="H51" s="15">
        <v>58.023000000000003</v>
      </c>
      <c r="I51" s="15">
        <v>58.378</v>
      </c>
      <c r="J51" s="15">
        <v>58.246000000000002</v>
      </c>
      <c r="K51" s="15">
        <v>60.393000000000001</v>
      </c>
      <c r="L51" s="15">
        <v>61.808999999999997</v>
      </c>
      <c r="M51" s="15">
        <v>62.337000000000003</v>
      </c>
      <c r="N51" s="15">
        <v>63.558999999999997</v>
      </c>
      <c r="O51" s="15">
        <v>65.043000000000006</v>
      </c>
      <c r="P51" s="15">
        <v>66.626000000000005</v>
      </c>
      <c r="Q51" s="15">
        <v>67.766999999999996</v>
      </c>
      <c r="R51" s="15">
        <v>69.582999999999998</v>
      </c>
      <c r="S51" s="19">
        <f t="shared" si="0"/>
        <v>19.923133929648571</v>
      </c>
    </row>
    <row r="52" spans="2:19" ht="11.85" customHeight="1" x14ac:dyDescent="0.2">
      <c r="B52" s="11" t="s">
        <v>141</v>
      </c>
      <c r="C52" s="11" t="s">
        <v>142</v>
      </c>
      <c r="D52" s="12"/>
      <c r="E52" s="12"/>
      <c r="F52" s="13" t="s">
        <v>6</v>
      </c>
      <c r="G52" s="14" t="s">
        <v>143</v>
      </c>
      <c r="H52" s="15">
        <v>69.917000000000002</v>
      </c>
      <c r="I52" s="15">
        <v>70.004000000000005</v>
      </c>
      <c r="J52" s="15">
        <v>70.61</v>
      </c>
      <c r="K52" s="15">
        <v>71.897999999999996</v>
      </c>
      <c r="L52" s="15">
        <v>72.936000000000007</v>
      </c>
      <c r="M52" s="15">
        <v>74.040000000000006</v>
      </c>
      <c r="N52" s="15">
        <v>75.343000000000004</v>
      </c>
      <c r="O52" s="15">
        <v>75.641000000000005</v>
      </c>
      <c r="P52" s="15">
        <v>76.292000000000002</v>
      </c>
      <c r="Q52" s="15">
        <v>77.644999999999996</v>
      </c>
      <c r="R52" s="15">
        <v>79.150999999999996</v>
      </c>
      <c r="S52" s="19">
        <f t="shared" si="0"/>
        <v>13.207088404822853</v>
      </c>
    </row>
    <row r="53" spans="2:19" ht="11.85" customHeight="1" x14ac:dyDescent="0.2">
      <c r="B53" s="11" t="s">
        <v>144</v>
      </c>
      <c r="C53" s="11" t="s">
        <v>145</v>
      </c>
      <c r="D53" s="12"/>
      <c r="E53" s="12"/>
      <c r="F53" s="13" t="s">
        <v>6</v>
      </c>
      <c r="G53" s="14" t="s">
        <v>146</v>
      </c>
      <c r="H53" s="15">
        <v>32.314999999999998</v>
      </c>
      <c r="I53" s="15">
        <v>32.375</v>
      </c>
      <c r="J53" s="15">
        <v>32.430999999999997</v>
      </c>
      <c r="K53" s="15">
        <v>32.920999999999999</v>
      </c>
      <c r="L53" s="15">
        <v>32.991999999999997</v>
      </c>
      <c r="M53" s="15">
        <v>33.442</v>
      </c>
      <c r="N53" s="15">
        <v>33.450000000000003</v>
      </c>
      <c r="O53" s="15">
        <v>33.923000000000002</v>
      </c>
      <c r="P53" s="15">
        <v>34.341000000000001</v>
      </c>
      <c r="Q53" s="15">
        <v>35.316000000000003</v>
      </c>
      <c r="R53" s="15">
        <v>36.414000000000001</v>
      </c>
      <c r="S53" s="19">
        <f t="shared" si="0"/>
        <v>12.684511836608392</v>
      </c>
    </row>
    <row r="54" spans="2:19" ht="11.85" customHeight="1" x14ac:dyDescent="0.2">
      <c r="B54" s="11" t="s">
        <v>147</v>
      </c>
      <c r="C54" s="11" t="s">
        <v>148</v>
      </c>
      <c r="D54" s="12"/>
      <c r="E54" s="12" t="s">
        <v>76</v>
      </c>
      <c r="F54" s="13"/>
      <c r="G54" s="14" t="s">
        <v>149</v>
      </c>
      <c r="H54" s="15">
        <v>567.322</v>
      </c>
      <c r="I54" s="15">
        <v>570.649</v>
      </c>
      <c r="J54" s="15">
        <v>573.226</v>
      </c>
      <c r="K54" s="15">
        <v>584.33600000000001</v>
      </c>
      <c r="L54" s="15">
        <v>591.34900000000005</v>
      </c>
      <c r="M54" s="15">
        <v>598.25800000000004</v>
      </c>
      <c r="N54" s="15">
        <v>606.26800000000003</v>
      </c>
      <c r="O54" s="15">
        <v>616.92100000000005</v>
      </c>
      <c r="P54" s="15">
        <v>629.14300000000003</v>
      </c>
      <c r="Q54" s="15">
        <v>640.78099999999995</v>
      </c>
      <c r="R54" s="15">
        <v>651.31399999999996</v>
      </c>
      <c r="S54" s="19">
        <f t="shared" si="0"/>
        <v>14.804996104505008</v>
      </c>
    </row>
    <row r="55" spans="2:19" ht="15.95" customHeight="1" x14ac:dyDescent="0.2">
      <c r="B55" s="11" t="s">
        <v>150</v>
      </c>
      <c r="C55" s="11" t="s">
        <v>151</v>
      </c>
      <c r="D55" s="12"/>
      <c r="E55" s="12"/>
      <c r="F55" s="13" t="s">
        <v>6</v>
      </c>
      <c r="G55" s="14" t="s">
        <v>152</v>
      </c>
      <c r="H55" s="15">
        <v>66.438999999999993</v>
      </c>
      <c r="I55" s="15">
        <v>66.837999999999994</v>
      </c>
      <c r="J55" s="15">
        <v>67.561000000000007</v>
      </c>
      <c r="K55" s="15">
        <v>67.715000000000003</v>
      </c>
      <c r="L55" s="15">
        <v>68.078000000000003</v>
      </c>
      <c r="M55" s="15">
        <v>68.718999999999994</v>
      </c>
      <c r="N55" s="15">
        <v>70.215000000000003</v>
      </c>
      <c r="O55" s="15">
        <v>73.585999999999999</v>
      </c>
      <c r="P55" s="15">
        <v>75.441999999999993</v>
      </c>
      <c r="Q55" s="15">
        <v>76.897999999999996</v>
      </c>
      <c r="R55" s="15">
        <v>77.724000000000004</v>
      </c>
      <c r="S55" s="19">
        <f t="shared" si="0"/>
        <v>16.985505501286923</v>
      </c>
    </row>
    <row r="56" spans="2:19" ht="11.85" customHeight="1" x14ac:dyDescent="0.2">
      <c r="B56" s="11" t="s">
        <v>153</v>
      </c>
      <c r="C56" s="11" t="s">
        <v>154</v>
      </c>
      <c r="D56" s="12"/>
      <c r="E56" s="12"/>
      <c r="F56" s="13" t="s">
        <v>6</v>
      </c>
      <c r="G56" s="14" t="s">
        <v>155</v>
      </c>
      <c r="H56" s="15">
        <v>63.241999999999997</v>
      </c>
      <c r="I56" s="15">
        <v>62.987000000000002</v>
      </c>
      <c r="J56" s="15">
        <v>64.882999999999996</v>
      </c>
      <c r="K56" s="15">
        <v>66.522999999999996</v>
      </c>
      <c r="L56" s="15">
        <v>65.930000000000007</v>
      </c>
      <c r="M56" s="15">
        <v>63.725999999999999</v>
      </c>
      <c r="N56" s="15">
        <v>64.320999999999998</v>
      </c>
      <c r="O56" s="15">
        <v>65.350999999999999</v>
      </c>
      <c r="P56" s="15">
        <v>66.260000000000005</v>
      </c>
      <c r="Q56" s="15">
        <v>67.039000000000001</v>
      </c>
      <c r="R56" s="15">
        <v>67.481999999999999</v>
      </c>
      <c r="S56" s="19">
        <f t="shared" si="0"/>
        <v>6.7044053002751403</v>
      </c>
    </row>
    <row r="57" spans="2:19" ht="11.85" customHeight="1" x14ac:dyDescent="0.2">
      <c r="B57" s="11" t="s">
        <v>156</v>
      </c>
      <c r="C57" s="11" t="s">
        <v>157</v>
      </c>
      <c r="D57" s="12"/>
      <c r="E57" s="12"/>
      <c r="F57" s="13" t="s">
        <v>6</v>
      </c>
      <c r="G57" s="14" t="s">
        <v>158</v>
      </c>
      <c r="H57" s="15">
        <v>38.642000000000003</v>
      </c>
      <c r="I57" s="15">
        <v>39.368000000000002</v>
      </c>
      <c r="J57" s="15">
        <v>39.369999999999997</v>
      </c>
      <c r="K57" s="15">
        <v>39.975999999999999</v>
      </c>
      <c r="L57" s="15">
        <v>41.106999999999999</v>
      </c>
      <c r="M57" s="15">
        <v>42.131</v>
      </c>
      <c r="N57" s="15">
        <v>42.948999999999998</v>
      </c>
      <c r="O57" s="15">
        <v>42.951000000000001</v>
      </c>
      <c r="P57" s="15">
        <v>42.686</v>
      </c>
      <c r="Q57" s="15">
        <v>42.082000000000001</v>
      </c>
      <c r="R57" s="15">
        <v>41.966999999999999</v>
      </c>
      <c r="S57" s="19">
        <f t="shared" si="0"/>
        <v>8.6046270896951391</v>
      </c>
    </row>
    <row r="58" spans="2:19" ht="11.85" customHeight="1" x14ac:dyDescent="0.2">
      <c r="B58" s="11" t="s">
        <v>159</v>
      </c>
      <c r="C58" s="11" t="s">
        <v>160</v>
      </c>
      <c r="D58" s="12"/>
      <c r="E58" s="12"/>
      <c r="F58" s="13" t="s">
        <v>6</v>
      </c>
      <c r="G58" s="14" t="s">
        <v>161</v>
      </c>
      <c r="H58" s="15">
        <v>35.061999999999998</v>
      </c>
      <c r="I58" s="15">
        <v>34.634999999999998</v>
      </c>
      <c r="J58" s="15">
        <v>34.395000000000003</v>
      </c>
      <c r="K58" s="15">
        <v>34.655000000000001</v>
      </c>
      <c r="L58" s="15">
        <v>34.533999999999999</v>
      </c>
      <c r="M58" s="15">
        <v>34.652999999999999</v>
      </c>
      <c r="N58" s="15">
        <v>34.593000000000004</v>
      </c>
      <c r="O58" s="15">
        <v>34.548000000000002</v>
      </c>
      <c r="P58" s="15">
        <v>34.072000000000003</v>
      </c>
      <c r="Q58" s="15">
        <v>34.405000000000001</v>
      </c>
      <c r="R58" s="15">
        <v>34.442999999999998</v>
      </c>
      <c r="S58" s="19">
        <f t="shared" si="0"/>
        <v>-1.7654440705036745</v>
      </c>
    </row>
    <row r="59" spans="2:19" ht="11.85" customHeight="1" x14ac:dyDescent="0.2">
      <c r="B59" s="11" t="s">
        <v>162</v>
      </c>
      <c r="C59" s="11" t="s">
        <v>163</v>
      </c>
      <c r="D59" s="12"/>
      <c r="E59" s="12"/>
      <c r="F59" s="13" t="s">
        <v>6</v>
      </c>
      <c r="G59" s="14" t="s">
        <v>164</v>
      </c>
      <c r="H59" s="15">
        <v>46.005000000000003</v>
      </c>
      <c r="I59" s="15">
        <v>47.697000000000003</v>
      </c>
      <c r="J59" s="15">
        <v>48.712000000000003</v>
      </c>
      <c r="K59" s="15">
        <v>49.997</v>
      </c>
      <c r="L59" s="15">
        <v>51.36</v>
      </c>
      <c r="M59" s="15">
        <v>52.006999999999998</v>
      </c>
      <c r="N59" s="15">
        <v>51.351999999999997</v>
      </c>
      <c r="O59" s="15">
        <v>51.962000000000003</v>
      </c>
      <c r="P59" s="15">
        <v>52.523000000000003</v>
      </c>
      <c r="Q59" s="15">
        <v>53.243000000000002</v>
      </c>
      <c r="R59" s="15">
        <v>54.39</v>
      </c>
      <c r="S59" s="19">
        <f t="shared" si="0"/>
        <v>18.226279752200835</v>
      </c>
    </row>
    <row r="60" spans="2:19" ht="11.85" customHeight="1" x14ac:dyDescent="0.2">
      <c r="B60" s="11" t="s">
        <v>165</v>
      </c>
      <c r="C60" s="11" t="s">
        <v>166</v>
      </c>
      <c r="D60" s="12"/>
      <c r="E60" s="12"/>
      <c r="F60" s="13" t="s">
        <v>6</v>
      </c>
      <c r="G60" s="14" t="s">
        <v>167</v>
      </c>
      <c r="H60" s="15">
        <v>35.072000000000003</v>
      </c>
      <c r="I60" s="15">
        <v>34.49</v>
      </c>
      <c r="J60" s="15">
        <v>33.954999999999998</v>
      </c>
      <c r="K60" s="15">
        <v>34.69</v>
      </c>
      <c r="L60" s="15">
        <v>34.912999999999997</v>
      </c>
      <c r="M60" s="15">
        <v>34.478000000000002</v>
      </c>
      <c r="N60" s="15">
        <v>34.512999999999998</v>
      </c>
      <c r="O60" s="15">
        <v>34.386000000000003</v>
      </c>
      <c r="P60" s="15">
        <v>34.502000000000002</v>
      </c>
      <c r="Q60" s="15">
        <v>34.878</v>
      </c>
      <c r="R60" s="15">
        <v>35.017000000000003</v>
      </c>
      <c r="S60" s="19">
        <f t="shared" si="0"/>
        <v>-0.15682025547445466</v>
      </c>
    </row>
    <row r="61" spans="2:19" ht="11.85" customHeight="1" x14ac:dyDescent="0.2">
      <c r="B61" s="11" t="s">
        <v>168</v>
      </c>
      <c r="C61" s="11" t="s">
        <v>169</v>
      </c>
      <c r="D61" s="12"/>
      <c r="E61" s="12"/>
      <c r="F61" s="13" t="s">
        <v>6</v>
      </c>
      <c r="G61" s="14" t="s">
        <v>170</v>
      </c>
      <c r="H61" s="15">
        <v>36.344000000000001</v>
      </c>
      <c r="I61" s="15">
        <v>36.091000000000001</v>
      </c>
      <c r="J61" s="15">
        <v>35.887999999999998</v>
      </c>
      <c r="K61" s="15">
        <v>36.273000000000003</v>
      </c>
      <c r="L61" s="15">
        <v>36.28</v>
      </c>
      <c r="M61" s="15">
        <v>36.683</v>
      </c>
      <c r="N61" s="15">
        <v>37.273000000000003</v>
      </c>
      <c r="O61" s="15">
        <v>37.201000000000001</v>
      </c>
      <c r="P61" s="15">
        <v>37.247999999999998</v>
      </c>
      <c r="Q61" s="15">
        <v>37.238</v>
      </c>
      <c r="R61" s="15">
        <v>37.334000000000003</v>
      </c>
      <c r="S61" s="19">
        <f t="shared" si="0"/>
        <v>2.7239709443099391</v>
      </c>
    </row>
    <row r="62" spans="2:19" ht="11.85" customHeight="1" x14ac:dyDescent="0.2">
      <c r="B62" s="11" t="s">
        <v>171</v>
      </c>
      <c r="C62" s="11" t="s">
        <v>172</v>
      </c>
      <c r="D62" s="12"/>
      <c r="E62" s="12"/>
      <c r="F62" s="13" t="s">
        <v>6</v>
      </c>
      <c r="G62" s="14" t="s">
        <v>173</v>
      </c>
      <c r="H62" s="15">
        <v>38.226999999999997</v>
      </c>
      <c r="I62" s="15">
        <v>38.006999999999998</v>
      </c>
      <c r="J62" s="15">
        <v>38.212000000000003</v>
      </c>
      <c r="K62" s="15">
        <v>39.533000000000001</v>
      </c>
      <c r="L62" s="15">
        <v>40.473999999999997</v>
      </c>
      <c r="M62" s="15">
        <v>41.295000000000002</v>
      </c>
      <c r="N62" s="15">
        <v>42.932000000000002</v>
      </c>
      <c r="O62" s="15">
        <v>43.616999999999997</v>
      </c>
      <c r="P62" s="15">
        <v>43.744999999999997</v>
      </c>
      <c r="Q62" s="15">
        <v>45.116</v>
      </c>
      <c r="R62" s="15">
        <v>46.232999999999997</v>
      </c>
      <c r="S62" s="19">
        <f t="shared" si="0"/>
        <v>20.943312318518338</v>
      </c>
    </row>
    <row r="63" spans="2:19" ht="11.85" customHeight="1" x14ac:dyDescent="0.2">
      <c r="B63" s="11" t="s">
        <v>174</v>
      </c>
      <c r="C63" s="11" t="s">
        <v>175</v>
      </c>
      <c r="D63" s="12"/>
      <c r="E63" s="12"/>
      <c r="F63" s="13" t="s">
        <v>6</v>
      </c>
      <c r="G63" s="14" t="s">
        <v>176</v>
      </c>
      <c r="H63" s="15">
        <v>44.768999999999998</v>
      </c>
      <c r="I63" s="15">
        <v>44.743000000000002</v>
      </c>
      <c r="J63" s="15">
        <v>44.954000000000001</v>
      </c>
      <c r="K63" s="15">
        <v>46.527999999999999</v>
      </c>
      <c r="L63" s="15">
        <v>47.039000000000001</v>
      </c>
      <c r="M63" s="15">
        <v>47.207000000000001</v>
      </c>
      <c r="N63" s="15">
        <v>47.534999999999997</v>
      </c>
      <c r="O63" s="15">
        <v>48.377000000000002</v>
      </c>
      <c r="P63" s="15">
        <v>49.301000000000002</v>
      </c>
      <c r="Q63" s="15">
        <v>50.057000000000002</v>
      </c>
      <c r="R63" s="15">
        <v>50.862000000000002</v>
      </c>
      <c r="S63" s="19">
        <f t="shared" si="0"/>
        <v>13.609863968370984</v>
      </c>
    </row>
    <row r="64" spans="2:19" ht="11.85" customHeight="1" x14ac:dyDescent="0.2">
      <c r="B64" s="11" t="s">
        <v>177</v>
      </c>
      <c r="C64" s="11" t="s">
        <v>178</v>
      </c>
      <c r="D64" s="12"/>
      <c r="E64" s="12"/>
      <c r="F64" s="13" t="s">
        <v>6</v>
      </c>
      <c r="G64" s="14" t="s">
        <v>179</v>
      </c>
      <c r="H64" s="15">
        <v>36.838000000000001</v>
      </c>
      <c r="I64" s="15">
        <v>36.198999999999998</v>
      </c>
      <c r="J64" s="15">
        <v>35.484999999999999</v>
      </c>
      <c r="K64" s="15">
        <v>35.738</v>
      </c>
      <c r="L64" s="15">
        <v>35.771000000000001</v>
      </c>
      <c r="M64" s="15">
        <v>34.654000000000003</v>
      </c>
      <c r="N64" s="15">
        <v>34.045999999999999</v>
      </c>
      <c r="O64" s="15">
        <v>33.884999999999998</v>
      </c>
      <c r="P64" s="15">
        <v>33.399000000000001</v>
      </c>
      <c r="Q64" s="15">
        <v>33.701000000000001</v>
      </c>
      <c r="R64" s="15">
        <v>34.75</v>
      </c>
      <c r="S64" s="19">
        <f t="shared" si="0"/>
        <v>-5.6680601552744463</v>
      </c>
    </row>
    <row r="65" spans="2:19" ht="11.85" customHeight="1" x14ac:dyDescent="0.2">
      <c r="B65" s="11" t="s">
        <v>180</v>
      </c>
      <c r="C65" s="11" t="s">
        <v>181</v>
      </c>
      <c r="D65" s="12"/>
      <c r="E65" s="12"/>
      <c r="F65" s="13" t="s">
        <v>6</v>
      </c>
      <c r="G65" s="14" t="s">
        <v>182</v>
      </c>
      <c r="H65" s="15">
        <v>37.148000000000003</v>
      </c>
      <c r="I65" s="15">
        <v>37.268999999999998</v>
      </c>
      <c r="J65" s="15">
        <v>37.201000000000001</v>
      </c>
      <c r="K65" s="15">
        <v>37.115000000000002</v>
      </c>
      <c r="L65" s="15">
        <v>37.311</v>
      </c>
      <c r="M65" s="15">
        <v>37.543999999999997</v>
      </c>
      <c r="N65" s="15">
        <v>37.095999999999997</v>
      </c>
      <c r="O65" s="15">
        <v>37.148000000000003</v>
      </c>
      <c r="P65" s="15">
        <v>37.091000000000001</v>
      </c>
      <c r="Q65" s="15">
        <v>37.362000000000002</v>
      </c>
      <c r="R65" s="15">
        <v>38.036999999999999</v>
      </c>
      <c r="S65" s="19">
        <f t="shared" si="0"/>
        <v>2.3931301819748008</v>
      </c>
    </row>
    <row r="66" spans="2:19" ht="11.85" customHeight="1" x14ac:dyDescent="0.2">
      <c r="B66" s="11" t="s">
        <v>183</v>
      </c>
      <c r="C66" s="11" t="s">
        <v>184</v>
      </c>
      <c r="D66" s="12"/>
      <c r="E66" s="12"/>
      <c r="F66" s="13" t="s">
        <v>6</v>
      </c>
      <c r="G66" s="14" t="s">
        <v>185</v>
      </c>
      <c r="H66" s="15">
        <v>36.131</v>
      </c>
      <c r="I66" s="15">
        <v>35.862000000000002</v>
      </c>
      <c r="J66" s="15">
        <v>36.610999999999997</v>
      </c>
      <c r="K66" s="15">
        <v>37.707000000000001</v>
      </c>
      <c r="L66" s="15">
        <v>37.930999999999997</v>
      </c>
      <c r="M66" s="15">
        <v>37.838999999999999</v>
      </c>
      <c r="N66" s="15">
        <v>37.462000000000003</v>
      </c>
      <c r="O66" s="15">
        <v>36.904000000000003</v>
      </c>
      <c r="P66" s="15">
        <v>36.978000000000002</v>
      </c>
      <c r="Q66" s="15">
        <v>37.192999999999998</v>
      </c>
      <c r="R66" s="15">
        <v>37.488</v>
      </c>
      <c r="S66" s="19">
        <f t="shared" si="0"/>
        <v>3.7557775871135624</v>
      </c>
    </row>
    <row r="67" spans="2:19" ht="11.85" customHeight="1" x14ac:dyDescent="0.2">
      <c r="B67" s="11" t="s">
        <v>186</v>
      </c>
      <c r="C67" s="11" t="s">
        <v>187</v>
      </c>
      <c r="D67" s="12"/>
      <c r="E67" s="12"/>
      <c r="F67" s="13" t="s">
        <v>6</v>
      </c>
      <c r="G67" s="14" t="s">
        <v>188</v>
      </c>
      <c r="H67" s="15">
        <v>36.951000000000001</v>
      </c>
      <c r="I67" s="15">
        <v>37.198</v>
      </c>
      <c r="J67" s="15">
        <v>37.343000000000004</v>
      </c>
      <c r="K67" s="15">
        <v>37.509</v>
      </c>
      <c r="L67" s="15">
        <v>38.250999999999998</v>
      </c>
      <c r="M67" s="15">
        <v>38.57</v>
      </c>
      <c r="N67" s="15">
        <v>38.584000000000003</v>
      </c>
      <c r="O67" s="15">
        <v>38.832000000000001</v>
      </c>
      <c r="P67" s="15">
        <v>38.767000000000003</v>
      </c>
      <c r="Q67" s="15">
        <v>39.405000000000001</v>
      </c>
      <c r="R67" s="15">
        <v>39.665999999999997</v>
      </c>
      <c r="S67" s="19">
        <f t="shared" si="0"/>
        <v>7.3475684013964315</v>
      </c>
    </row>
    <row r="68" spans="2:19" ht="11.85" customHeight="1" x14ac:dyDescent="0.2">
      <c r="B68" s="11" t="s">
        <v>189</v>
      </c>
      <c r="C68" s="11" t="s">
        <v>190</v>
      </c>
      <c r="D68" s="12"/>
      <c r="E68" s="12" t="s">
        <v>76</v>
      </c>
      <c r="F68" s="13"/>
      <c r="G68" s="14" t="s">
        <v>191</v>
      </c>
      <c r="H68" s="15">
        <v>550.86900000000003</v>
      </c>
      <c r="I68" s="15">
        <v>551.38499999999999</v>
      </c>
      <c r="J68" s="15">
        <v>554.57000000000005</v>
      </c>
      <c r="K68" s="15">
        <v>563.96</v>
      </c>
      <c r="L68" s="15">
        <v>568.97799999999995</v>
      </c>
      <c r="M68" s="15">
        <v>569.505</v>
      </c>
      <c r="N68" s="15">
        <v>572.87199999999996</v>
      </c>
      <c r="O68" s="15">
        <v>578.74699999999996</v>
      </c>
      <c r="P68" s="15">
        <v>582.01400000000001</v>
      </c>
      <c r="Q68" s="15">
        <v>588.61800000000005</v>
      </c>
      <c r="R68" s="15">
        <v>595.38900000000001</v>
      </c>
      <c r="S68" s="19">
        <f t="shared" si="0"/>
        <v>8.081776248073492</v>
      </c>
    </row>
    <row r="69" spans="2:19" ht="15.95" customHeight="1" x14ac:dyDescent="0.2">
      <c r="B69" s="11" t="s">
        <v>192</v>
      </c>
      <c r="C69" s="11" t="s">
        <v>193</v>
      </c>
      <c r="D69" s="12"/>
      <c r="E69" s="12"/>
      <c r="F69" s="13" t="s">
        <v>6</v>
      </c>
      <c r="G69" s="14" t="s">
        <v>194</v>
      </c>
      <c r="H69" s="15">
        <v>34.74</v>
      </c>
      <c r="I69" s="15">
        <v>34.244999999999997</v>
      </c>
      <c r="J69" s="15">
        <v>35.204999999999998</v>
      </c>
      <c r="K69" s="15">
        <v>35.575000000000003</v>
      </c>
      <c r="L69" s="15">
        <v>35.363999999999997</v>
      </c>
      <c r="M69" s="15">
        <v>35.002000000000002</v>
      </c>
      <c r="N69" s="15">
        <v>34.831000000000003</v>
      </c>
      <c r="O69" s="15">
        <v>35.612000000000002</v>
      </c>
      <c r="P69" s="15">
        <v>36.755000000000003</v>
      </c>
      <c r="Q69" s="15">
        <v>37.372</v>
      </c>
      <c r="R69" s="15">
        <v>37.643999999999998</v>
      </c>
      <c r="S69" s="19">
        <f t="shared" si="0"/>
        <v>8.3592400690846169</v>
      </c>
    </row>
    <row r="70" spans="2:19" ht="11.85" customHeight="1" x14ac:dyDescent="0.2">
      <c r="B70" s="11" t="s">
        <v>195</v>
      </c>
      <c r="C70" s="11" t="s">
        <v>196</v>
      </c>
      <c r="D70" s="12"/>
      <c r="E70" s="12"/>
      <c r="F70" s="13" t="s">
        <v>6</v>
      </c>
      <c r="G70" s="14" t="s">
        <v>197</v>
      </c>
      <c r="H70" s="15">
        <v>96.888000000000005</v>
      </c>
      <c r="I70" s="15">
        <v>96.997</v>
      </c>
      <c r="J70" s="15">
        <v>97.906999999999996</v>
      </c>
      <c r="K70" s="15">
        <v>106.819</v>
      </c>
      <c r="L70" s="15">
        <v>109.833</v>
      </c>
      <c r="M70" s="15">
        <v>107.729</v>
      </c>
      <c r="N70" s="15">
        <v>106.982</v>
      </c>
      <c r="O70" s="15">
        <v>108.15</v>
      </c>
      <c r="P70" s="15">
        <v>108.39</v>
      </c>
      <c r="Q70" s="15">
        <v>108.298</v>
      </c>
      <c r="R70" s="15">
        <v>109.352</v>
      </c>
      <c r="S70" s="19">
        <f t="shared" si="0"/>
        <v>12.864338204937663</v>
      </c>
    </row>
    <row r="71" spans="2:19" ht="11.85" customHeight="1" x14ac:dyDescent="0.2">
      <c r="B71" s="11" t="s">
        <v>198</v>
      </c>
      <c r="C71" s="11" t="s">
        <v>199</v>
      </c>
      <c r="D71" s="12"/>
      <c r="E71" s="12"/>
      <c r="F71" s="13" t="s">
        <v>6</v>
      </c>
      <c r="G71" s="14" t="s">
        <v>200</v>
      </c>
      <c r="H71" s="15">
        <v>55.637</v>
      </c>
      <c r="I71" s="15">
        <v>54.707999999999998</v>
      </c>
      <c r="J71" s="15">
        <v>53.564999999999998</v>
      </c>
      <c r="K71" s="15">
        <v>55.042000000000002</v>
      </c>
      <c r="L71" s="15">
        <v>56.075000000000003</v>
      </c>
      <c r="M71" s="15">
        <v>56.311</v>
      </c>
      <c r="N71" s="15">
        <v>58.13</v>
      </c>
      <c r="O71" s="15">
        <v>60.284999999999997</v>
      </c>
      <c r="P71" s="15">
        <v>61.783999999999999</v>
      </c>
      <c r="Q71" s="15">
        <v>63.252000000000002</v>
      </c>
      <c r="R71" s="15">
        <v>63.963000000000001</v>
      </c>
      <c r="S71" s="19">
        <f t="shared" si="0"/>
        <v>14.964861513021921</v>
      </c>
    </row>
    <row r="72" spans="2:19" ht="11.85" customHeight="1" x14ac:dyDescent="0.2">
      <c r="B72" s="11" t="s">
        <v>201</v>
      </c>
      <c r="C72" s="11" t="s">
        <v>202</v>
      </c>
      <c r="D72" s="12"/>
      <c r="E72" s="12"/>
      <c r="F72" s="13" t="s">
        <v>6</v>
      </c>
      <c r="G72" s="14" t="s">
        <v>203</v>
      </c>
      <c r="H72" s="15">
        <v>363.96800000000002</v>
      </c>
      <c r="I72" s="15">
        <v>358.64299999999997</v>
      </c>
      <c r="J72" s="15">
        <v>359.99299999999999</v>
      </c>
      <c r="K72" s="15">
        <v>363.81900000000002</v>
      </c>
      <c r="L72" s="15">
        <v>368.56700000000001</v>
      </c>
      <c r="M72" s="15">
        <v>374.60199999999998</v>
      </c>
      <c r="N72" s="15">
        <v>378.93</v>
      </c>
      <c r="O72" s="15">
        <v>382.36099999999999</v>
      </c>
      <c r="P72" s="15">
        <v>389.30599999999998</v>
      </c>
      <c r="Q72" s="15">
        <v>395.93299999999999</v>
      </c>
      <c r="R72" s="15">
        <v>400.55200000000002</v>
      </c>
      <c r="S72" s="19">
        <f t="shared" ref="S72:S113" si="1">(R72/H72-1)*100</f>
        <v>10.051433093019169</v>
      </c>
    </row>
    <row r="73" spans="2:19" ht="11.85" customHeight="1" x14ac:dyDescent="0.2">
      <c r="B73" s="11" t="s">
        <v>204</v>
      </c>
      <c r="C73" s="11" t="s">
        <v>205</v>
      </c>
      <c r="D73" s="12"/>
      <c r="E73" s="12"/>
      <c r="F73" s="13" t="s">
        <v>6</v>
      </c>
      <c r="G73" s="14" t="s">
        <v>206</v>
      </c>
      <c r="H73" s="15">
        <v>20.050999999999998</v>
      </c>
      <c r="I73" s="15">
        <v>19.731999999999999</v>
      </c>
      <c r="J73" s="15">
        <v>19.814</v>
      </c>
      <c r="K73" s="15">
        <v>20.533000000000001</v>
      </c>
      <c r="L73" s="15">
        <v>20.562000000000001</v>
      </c>
      <c r="M73" s="15">
        <v>20.652999999999999</v>
      </c>
      <c r="N73" s="15">
        <v>20.786000000000001</v>
      </c>
      <c r="O73" s="15">
        <v>21.385999999999999</v>
      </c>
      <c r="P73" s="15">
        <v>21.625</v>
      </c>
      <c r="Q73" s="15">
        <v>22.196000000000002</v>
      </c>
      <c r="R73" s="15">
        <v>22.609000000000002</v>
      </c>
      <c r="S73" s="19">
        <f t="shared" si="1"/>
        <v>12.757468455438659</v>
      </c>
    </row>
    <row r="74" spans="2:19" ht="11.85" customHeight="1" x14ac:dyDescent="0.2">
      <c r="B74" s="11" t="s">
        <v>207</v>
      </c>
      <c r="C74" s="11" t="s">
        <v>208</v>
      </c>
      <c r="D74" s="12"/>
      <c r="E74" s="12"/>
      <c r="F74" s="13" t="s">
        <v>6</v>
      </c>
      <c r="G74" s="14" t="s">
        <v>209</v>
      </c>
      <c r="H74" s="15">
        <v>76.176000000000002</v>
      </c>
      <c r="I74" s="15">
        <v>77.456000000000003</v>
      </c>
      <c r="J74" s="15">
        <v>77.524000000000001</v>
      </c>
      <c r="K74" s="15">
        <v>78.787000000000006</v>
      </c>
      <c r="L74" s="15">
        <v>79.861000000000004</v>
      </c>
      <c r="M74" s="15">
        <v>81.018000000000001</v>
      </c>
      <c r="N74" s="15">
        <v>81.611000000000004</v>
      </c>
      <c r="O74" s="15">
        <v>81.498000000000005</v>
      </c>
      <c r="P74" s="15">
        <v>82.488</v>
      </c>
      <c r="Q74" s="15">
        <v>83.45</v>
      </c>
      <c r="R74" s="15">
        <v>84.763999999999996</v>
      </c>
      <c r="S74" s="19">
        <f t="shared" si="1"/>
        <v>11.2738920394875</v>
      </c>
    </row>
    <row r="75" spans="2:19" ht="11.85" customHeight="1" x14ac:dyDescent="0.2">
      <c r="B75" s="11" t="s">
        <v>210</v>
      </c>
      <c r="C75" s="11" t="s">
        <v>211</v>
      </c>
      <c r="D75" s="12"/>
      <c r="E75" s="12"/>
      <c r="F75" s="13" t="s">
        <v>6</v>
      </c>
      <c r="G75" s="14" t="s">
        <v>212</v>
      </c>
      <c r="H75" s="15">
        <v>55.938000000000002</v>
      </c>
      <c r="I75" s="15">
        <v>55.926000000000002</v>
      </c>
      <c r="J75" s="15">
        <v>55.338000000000001</v>
      </c>
      <c r="K75" s="15">
        <v>56.508000000000003</v>
      </c>
      <c r="L75" s="15">
        <v>58.424999999999997</v>
      </c>
      <c r="M75" s="15">
        <v>58.792000000000002</v>
      </c>
      <c r="N75" s="15">
        <v>60.262999999999998</v>
      </c>
      <c r="O75" s="15">
        <v>62.847000000000001</v>
      </c>
      <c r="P75" s="15">
        <v>65.2</v>
      </c>
      <c r="Q75" s="15">
        <v>66.644000000000005</v>
      </c>
      <c r="R75" s="15">
        <v>68.644999999999996</v>
      </c>
      <c r="S75" s="19">
        <f t="shared" si="1"/>
        <v>22.716221530980718</v>
      </c>
    </row>
    <row r="76" spans="2:19" ht="11.85" customHeight="1" x14ac:dyDescent="0.2">
      <c r="B76" s="11" t="s">
        <v>213</v>
      </c>
      <c r="C76" s="11" t="s">
        <v>214</v>
      </c>
      <c r="D76" s="12"/>
      <c r="E76" s="12"/>
      <c r="F76" s="13" t="s">
        <v>6</v>
      </c>
      <c r="G76" s="14" t="s">
        <v>215</v>
      </c>
      <c r="H76" s="15">
        <v>32.271000000000001</v>
      </c>
      <c r="I76" s="15">
        <v>32.618000000000002</v>
      </c>
      <c r="J76" s="15">
        <v>33.127000000000002</v>
      </c>
      <c r="K76" s="15">
        <v>33.896000000000001</v>
      </c>
      <c r="L76" s="15">
        <v>34.595999999999997</v>
      </c>
      <c r="M76" s="15">
        <v>34.709000000000003</v>
      </c>
      <c r="N76" s="15">
        <v>34.883000000000003</v>
      </c>
      <c r="O76" s="15">
        <v>35.212000000000003</v>
      </c>
      <c r="P76" s="15">
        <v>35.72</v>
      </c>
      <c r="Q76" s="15">
        <v>36.04</v>
      </c>
      <c r="R76" s="15">
        <v>36.746000000000002</v>
      </c>
      <c r="S76" s="19">
        <f t="shared" si="1"/>
        <v>13.866939357317708</v>
      </c>
    </row>
    <row r="77" spans="2:19" ht="11.85" customHeight="1" x14ac:dyDescent="0.2">
      <c r="B77" s="11" t="s">
        <v>216</v>
      </c>
      <c r="C77" s="11" t="s">
        <v>217</v>
      </c>
      <c r="D77" s="12"/>
      <c r="E77" s="12"/>
      <c r="F77" s="13" t="s">
        <v>6</v>
      </c>
      <c r="G77" s="14" t="s">
        <v>218</v>
      </c>
      <c r="H77" s="15">
        <v>68.183999999999997</v>
      </c>
      <c r="I77" s="15">
        <v>69.858000000000004</v>
      </c>
      <c r="J77" s="15">
        <v>69.994</v>
      </c>
      <c r="K77" s="15">
        <v>71.010000000000005</v>
      </c>
      <c r="L77" s="15">
        <v>72.125</v>
      </c>
      <c r="M77" s="15">
        <v>72.263000000000005</v>
      </c>
      <c r="N77" s="15">
        <v>73.180999999999997</v>
      </c>
      <c r="O77" s="15">
        <v>74.709000000000003</v>
      </c>
      <c r="P77" s="15">
        <v>74.957999999999998</v>
      </c>
      <c r="Q77" s="15">
        <v>76.350999999999999</v>
      </c>
      <c r="R77" s="15">
        <v>77.213999999999999</v>
      </c>
      <c r="S77" s="19">
        <f t="shared" si="1"/>
        <v>13.243576205561425</v>
      </c>
    </row>
    <row r="78" spans="2:19" ht="11.85" customHeight="1" x14ac:dyDescent="0.2">
      <c r="B78" s="11" t="s">
        <v>219</v>
      </c>
      <c r="C78" s="11" t="s">
        <v>220</v>
      </c>
      <c r="D78" s="12"/>
      <c r="E78" s="12"/>
      <c r="F78" s="13" t="s">
        <v>6</v>
      </c>
      <c r="G78" s="14" t="s">
        <v>221</v>
      </c>
      <c r="H78" s="15">
        <v>42.448999999999998</v>
      </c>
      <c r="I78" s="15">
        <v>42.738999999999997</v>
      </c>
      <c r="J78" s="15">
        <v>42.767000000000003</v>
      </c>
      <c r="K78" s="15">
        <v>43.302999999999997</v>
      </c>
      <c r="L78" s="15">
        <v>43.972999999999999</v>
      </c>
      <c r="M78" s="15">
        <v>44.768000000000001</v>
      </c>
      <c r="N78" s="15">
        <v>45.1</v>
      </c>
      <c r="O78" s="15">
        <v>45.487000000000002</v>
      </c>
      <c r="P78" s="15">
        <v>46.255000000000003</v>
      </c>
      <c r="Q78" s="15">
        <v>47.432000000000002</v>
      </c>
      <c r="R78" s="15">
        <v>48.247</v>
      </c>
      <c r="S78" s="19">
        <f t="shared" si="1"/>
        <v>13.658743433296427</v>
      </c>
    </row>
    <row r="79" spans="2:19" ht="11.85" customHeight="1" x14ac:dyDescent="0.2">
      <c r="B79" s="11" t="s">
        <v>222</v>
      </c>
      <c r="C79" s="11" t="s">
        <v>223</v>
      </c>
      <c r="D79" s="12"/>
      <c r="E79" s="12"/>
      <c r="F79" s="13" t="s">
        <v>6</v>
      </c>
      <c r="G79" s="14" t="s">
        <v>224</v>
      </c>
      <c r="H79" s="15">
        <v>50.997</v>
      </c>
      <c r="I79" s="15">
        <v>51.536999999999999</v>
      </c>
      <c r="J79" s="15">
        <v>52.003</v>
      </c>
      <c r="K79" s="15">
        <v>52.305</v>
      </c>
      <c r="L79" s="15">
        <v>52.856999999999999</v>
      </c>
      <c r="M79" s="15">
        <v>52.277000000000001</v>
      </c>
      <c r="N79" s="15">
        <v>52.335999999999999</v>
      </c>
      <c r="O79" s="15">
        <v>52.959000000000003</v>
      </c>
      <c r="P79" s="15">
        <v>53.561999999999998</v>
      </c>
      <c r="Q79" s="15">
        <v>54.82</v>
      </c>
      <c r="R79" s="15">
        <v>56.35</v>
      </c>
      <c r="S79" s="19">
        <f t="shared" si="1"/>
        <v>10.496695884071606</v>
      </c>
    </row>
    <row r="80" spans="2:19" ht="11.85" customHeight="1" x14ac:dyDescent="0.2">
      <c r="B80" s="11" t="s">
        <v>225</v>
      </c>
      <c r="C80" s="11" t="s">
        <v>226</v>
      </c>
      <c r="D80" s="12"/>
      <c r="E80" s="12"/>
      <c r="F80" s="13" t="s">
        <v>6</v>
      </c>
      <c r="G80" s="14" t="s">
        <v>227</v>
      </c>
      <c r="H80" s="15">
        <v>41.363</v>
      </c>
      <c r="I80" s="15">
        <v>41.508000000000003</v>
      </c>
      <c r="J80" s="15">
        <v>41.893000000000001</v>
      </c>
      <c r="K80" s="15">
        <v>42.521000000000001</v>
      </c>
      <c r="L80" s="15">
        <v>43.445</v>
      </c>
      <c r="M80" s="15">
        <v>43.829000000000001</v>
      </c>
      <c r="N80" s="15">
        <v>44.378999999999998</v>
      </c>
      <c r="O80" s="15">
        <v>44.798000000000002</v>
      </c>
      <c r="P80" s="15">
        <v>45.322000000000003</v>
      </c>
      <c r="Q80" s="15">
        <v>45.79</v>
      </c>
      <c r="R80" s="15">
        <v>46.124000000000002</v>
      </c>
      <c r="S80" s="19">
        <f t="shared" si="1"/>
        <v>11.510286971447915</v>
      </c>
    </row>
    <row r="81" spans="2:19" ht="11.85" customHeight="1" x14ac:dyDescent="0.2">
      <c r="B81" s="11" t="s">
        <v>228</v>
      </c>
      <c r="C81" s="11" t="s">
        <v>229</v>
      </c>
      <c r="D81" s="12"/>
      <c r="E81" s="12" t="s">
        <v>76</v>
      </c>
      <c r="F81" s="13"/>
      <c r="G81" s="14" t="s">
        <v>230</v>
      </c>
      <c r="H81" s="15">
        <v>938.66200000000003</v>
      </c>
      <c r="I81" s="15">
        <v>935.96799999999996</v>
      </c>
      <c r="J81" s="15">
        <v>939.12900000000002</v>
      </c>
      <c r="K81" s="15">
        <v>960.11800000000005</v>
      </c>
      <c r="L81" s="15">
        <v>975.68499999999995</v>
      </c>
      <c r="M81" s="15">
        <v>981.95299999999997</v>
      </c>
      <c r="N81" s="15">
        <v>991.41099999999994</v>
      </c>
      <c r="O81" s="15">
        <v>1005.3049999999999</v>
      </c>
      <c r="P81" s="15">
        <v>1021.364</v>
      </c>
      <c r="Q81" s="15">
        <v>1037.578</v>
      </c>
      <c r="R81" s="15">
        <v>1052.2080000000001</v>
      </c>
      <c r="S81" s="19">
        <f t="shared" si="1"/>
        <v>12.096580025610937</v>
      </c>
    </row>
    <row r="82" spans="2:19" ht="15.95" customHeight="1" x14ac:dyDescent="0.2">
      <c r="B82" s="11" t="s">
        <v>231</v>
      </c>
      <c r="C82" s="11" t="s">
        <v>232</v>
      </c>
      <c r="D82" s="12"/>
      <c r="E82" s="12"/>
      <c r="F82" s="13" t="s">
        <v>6</v>
      </c>
      <c r="G82" s="14" t="s">
        <v>233</v>
      </c>
      <c r="H82" s="15">
        <v>59.463999999999999</v>
      </c>
      <c r="I82" s="15">
        <v>59.344000000000001</v>
      </c>
      <c r="J82" s="15">
        <v>60.237000000000002</v>
      </c>
      <c r="K82" s="15">
        <v>61.03</v>
      </c>
      <c r="L82" s="15">
        <v>62.026000000000003</v>
      </c>
      <c r="M82" s="15">
        <v>61.459000000000003</v>
      </c>
      <c r="N82" s="15">
        <v>60.459000000000003</v>
      </c>
      <c r="O82" s="15">
        <v>60.406999999999996</v>
      </c>
      <c r="P82" s="15">
        <v>60.726999999999997</v>
      </c>
      <c r="Q82" s="15">
        <v>60.8</v>
      </c>
      <c r="R82" s="15">
        <v>61.481000000000002</v>
      </c>
      <c r="S82" s="19">
        <f t="shared" si="1"/>
        <v>3.3919682496972969</v>
      </c>
    </row>
    <row r="83" spans="2:19" ht="11.85" customHeight="1" x14ac:dyDescent="0.2">
      <c r="B83" s="11" t="s">
        <v>234</v>
      </c>
      <c r="C83" s="11" t="s">
        <v>235</v>
      </c>
      <c r="D83" s="12"/>
      <c r="E83" s="12"/>
      <c r="F83" s="13" t="s">
        <v>6</v>
      </c>
      <c r="G83" s="14" t="s">
        <v>236</v>
      </c>
      <c r="H83" s="15">
        <v>62.970999999999997</v>
      </c>
      <c r="I83" s="15">
        <v>62.249000000000002</v>
      </c>
      <c r="J83" s="15">
        <v>63.139000000000003</v>
      </c>
      <c r="K83" s="15">
        <v>63.62</v>
      </c>
      <c r="L83" s="15">
        <v>64.37</v>
      </c>
      <c r="M83" s="15">
        <v>64.796000000000006</v>
      </c>
      <c r="N83" s="15">
        <v>64.997</v>
      </c>
      <c r="O83" s="15">
        <v>64.697000000000003</v>
      </c>
      <c r="P83" s="15">
        <v>64.397000000000006</v>
      </c>
      <c r="Q83" s="15">
        <v>65.150000000000006</v>
      </c>
      <c r="R83" s="15">
        <v>65.994</v>
      </c>
      <c r="S83" s="19">
        <f t="shared" si="1"/>
        <v>4.8006225087738885</v>
      </c>
    </row>
    <row r="84" spans="2:19" ht="11.85" customHeight="1" x14ac:dyDescent="0.2">
      <c r="B84" s="11" t="s">
        <v>237</v>
      </c>
      <c r="C84" s="11" t="s">
        <v>238</v>
      </c>
      <c r="D84" s="12"/>
      <c r="E84" s="12"/>
      <c r="F84" s="13" t="s">
        <v>6</v>
      </c>
      <c r="G84" s="14" t="s">
        <v>239</v>
      </c>
      <c r="H84" s="15">
        <v>109.06399999999999</v>
      </c>
      <c r="I84" s="15">
        <v>111.667</v>
      </c>
      <c r="J84" s="15">
        <v>113.492</v>
      </c>
      <c r="K84" s="15">
        <v>114.212</v>
      </c>
      <c r="L84" s="15">
        <v>114.761</v>
      </c>
      <c r="M84" s="15">
        <v>118.702</v>
      </c>
      <c r="N84" s="15">
        <v>121.447</v>
      </c>
      <c r="O84" s="15">
        <v>122.5</v>
      </c>
      <c r="P84" s="15">
        <v>123.133</v>
      </c>
      <c r="Q84" s="15">
        <v>125.28100000000001</v>
      </c>
      <c r="R84" s="15">
        <v>127.82899999999999</v>
      </c>
      <c r="S84" s="19">
        <f t="shared" si="1"/>
        <v>17.205494021858737</v>
      </c>
    </row>
    <row r="85" spans="2:19" ht="11.85" customHeight="1" x14ac:dyDescent="0.2">
      <c r="B85" s="11" t="s">
        <v>240</v>
      </c>
      <c r="C85" s="11" t="s">
        <v>241</v>
      </c>
      <c r="D85" s="12"/>
      <c r="E85" s="12"/>
      <c r="F85" s="13" t="s">
        <v>6</v>
      </c>
      <c r="G85" s="14" t="s">
        <v>242</v>
      </c>
      <c r="H85" s="15">
        <v>71.292000000000002</v>
      </c>
      <c r="I85" s="15">
        <v>71.025999999999996</v>
      </c>
      <c r="J85" s="15">
        <v>69.721999999999994</v>
      </c>
      <c r="K85" s="15">
        <v>70.774000000000001</v>
      </c>
      <c r="L85" s="15">
        <v>71.786000000000001</v>
      </c>
      <c r="M85" s="15">
        <v>72.278999999999996</v>
      </c>
      <c r="N85" s="15">
        <v>71.274000000000001</v>
      </c>
      <c r="O85" s="15">
        <v>71.316000000000003</v>
      </c>
      <c r="P85" s="15">
        <v>72.070999999999998</v>
      </c>
      <c r="Q85" s="15">
        <v>73.013000000000005</v>
      </c>
      <c r="R85" s="15">
        <v>73.882000000000005</v>
      </c>
      <c r="S85" s="19">
        <f t="shared" si="1"/>
        <v>3.6329461931212448</v>
      </c>
    </row>
    <row r="86" spans="2:19" ht="11.85" customHeight="1" x14ac:dyDescent="0.2">
      <c r="B86" s="11" t="s">
        <v>243</v>
      </c>
      <c r="C86" s="11" t="s">
        <v>244</v>
      </c>
      <c r="D86" s="12"/>
      <c r="E86" s="12"/>
      <c r="F86" s="13" t="s">
        <v>6</v>
      </c>
      <c r="G86" s="14" t="s">
        <v>245</v>
      </c>
      <c r="H86" s="15">
        <v>54.732999999999997</v>
      </c>
      <c r="I86" s="15">
        <v>53.506999999999998</v>
      </c>
      <c r="J86" s="15">
        <v>53.796999999999997</v>
      </c>
      <c r="K86" s="15">
        <v>52.695</v>
      </c>
      <c r="L86" s="15">
        <v>52.593000000000004</v>
      </c>
      <c r="M86" s="15">
        <v>52.125999999999998</v>
      </c>
      <c r="N86" s="15">
        <v>52.177999999999997</v>
      </c>
      <c r="O86" s="15">
        <v>53.112000000000002</v>
      </c>
      <c r="P86" s="15">
        <v>53.862000000000002</v>
      </c>
      <c r="Q86" s="15">
        <v>54.470999999999997</v>
      </c>
      <c r="R86" s="15">
        <v>54.448</v>
      </c>
      <c r="S86" s="19">
        <f t="shared" si="1"/>
        <v>-0.52070962673340659</v>
      </c>
    </row>
    <row r="87" spans="2:19" ht="11.85" customHeight="1" x14ac:dyDescent="0.2">
      <c r="B87" s="11" t="s">
        <v>246</v>
      </c>
      <c r="C87" s="11" t="s">
        <v>247</v>
      </c>
      <c r="D87" s="12"/>
      <c r="E87" s="12"/>
      <c r="F87" s="13" t="s">
        <v>6</v>
      </c>
      <c r="G87" s="14" t="s">
        <v>248</v>
      </c>
      <c r="H87" s="15">
        <v>39.820999999999998</v>
      </c>
      <c r="I87" s="15">
        <v>40.042000000000002</v>
      </c>
      <c r="J87" s="15">
        <v>40.301000000000002</v>
      </c>
      <c r="K87" s="15">
        <v>41.28</v>
      </c>
      <c r="L87" s="15">
        <v>41.677999999999997</v>
      </c>
      <c r="M87" s="15">
        <v>41.976999999999997</v>
      </c>
      <c r="N87" s="15">
        <v>42.503999999999998</v>
      </c>
      <c r="O87" s="15">
        <v>42.082999999999998</v>
      </c>
      <c r="P87" s="15">
        <v>42.384999999999998</v>
      </c>
      <c r="Q87" s="15">
        <v>42.648000000000003</v>
      </c>
      <c r="R87" s="15">
        <v>43.268999999999998</v>
      </c>
      <c r="S87" s="19">
        <f t="shared" si="1"/>
        <v>8.65874789683836</v>
      </c>
    </row>
    <row r="88" spans="2:19" ht="11.85" customHeight="1" x14ac:dyDescent="0.2">
      <c r="B88" s="11" t="s">
        <v>249</v>
      </c>
      <c r="C88" s="11" t="s">
        <v>250</v>
      </c>
      <c r="D88" s="12"/>
      <c r="E88" s="12"/>
      <c r="F88" s="13" t="s">
        <v>6</v>
      </c>
      <c r="G88" s="14" t="s">
        <v>251</v>
      </c>
      <c r="H88" s="15">
        <v>39.241</v>
      </c>
      <c r="I88" s="15">
        <v>39.484000000000002</v>
      </c>
      <c r="J88" s="15">
        <v>38.920999999999999</v>
      </c>
      <c r="K88" s="15">
        <v>39.173000000000002</v>
      </c>
      <c r="L88" s="15">
        <v>39.091000000000001</v>
      </c>
      <c r="M88" s="15">
        <v>39.173999999999999</v>
      </c>
      <c r="N88" s="15">
        <v>39.216999999999999</v>
      </c>
      <c r="O88" s="15">
        <v>39.866</v>
      </c>
      <c r="P88" s="15">
        <v>40.899000000000001</v>
      </c>
      <c r="Q88" s="15">
        <v>40.963000000000001</v>
      </c>
      <c r="R88" s="15">
        <v>41.329000000000001</v>
      </c>
      <c r="S88" s="19">
        <f t="shared" si="1"/>
        <v>5.3209653168879489</v>
      </c>
    </row>
    <row r="89" spans="2:19" ht="11.85" customHeight="1" x14ac:dyDescent="0.2">
      <c r="B89" s="11" t="s">
        <v>252</v>
      </c>
      <c r="C89" s="11" t="s">
        <v>253</v>
      </c>
      <c r="D89" s="12"/>
      <c r="E89" s="12"/>
      <c r="F89" s="13" t="s">
        <v>6</v>
      </c>
      <c r="G89" s="14" t="s">
        <v>254</v>
      </c>
      <c r="H89" s="15">
        <v>44.042999999999999</v>
      </c>
      <c r="I89" s="15">
        <v>44.396000000000001</v>
      </c>
      <c r="J89" s="15">
        <v>44.234999999999999</v>
      </c>
      <c r="K89" s="15">
        <v>44.628999999999998</v>
      </c>
      <c r="L89" s="15">
        <v>44.584000000000003</v>
      </c>
      <c r="M89" s="15">
        <v>44.976999999999997</v>
      </c>
      <c r="N89" s="15">
        <v>45.066000000000003</v>
      </c>
      <c r="O89" s="15">
        <v>46.021999999999998</v>
      </c>
      <c r="P89" s="15">
        <v>46.176000000000002</v>
      </c>
      <c r="Q89" s="15">
        <v>48.061</v>
      </c>
      <c r="R89" s="15">
        <v>47.939</v>
      </c>
      <c r="S89" s="19">
        <f t="shared" si="1"/>
        <v>8.8459005971436966</v>
      </c>
    </row>
    <row r="90" spans="2:19" ht="11.85" customHeight="1" x14ac:dyDescent="0.2">
      <c r="B90" s="11" t="s">
        <v>255</v>
      </c>
      <c r="C90" s="11" t="s">
        <v>256</v>
      </c>
      <c r="D90" s="12"/>
      <c r="E90" s="12"/>
      <c r="F90" s="13" t="s">
        <v>6</v>
      </c>
      <c r="G90" s="14" t="s">
        <v>257</v>
      </c>
      <c r="H90" s="15">
        <v>55.372</v>
      </c>
      <c r="I90" s="15">
        <v>56.280999999999999</v>
      </c>
      <c r="J90" s="15">
        <v>55.841000000000001</v>
      </c>
      <c r="K90" s="15">
        <v>57.078000000000003</v>
      </c>
      <c r="L90" s="15">
        <v>57.69</v>
      </c>
      <c r="M90" s="15">
        <v>58.680999999999997</v>
      </c>
      <c r="N90" s="15">
        <v>58.668999999999997</v>
      </c>
      <c r="O90" s="15">
        <v>58.732999999999997</v>
      </c>
      <c r="P90" s="15">
        <v>59.158999999999999</v>
      </c>
      <c r="Q90" s="15">
        <v>60.22</v>
      </c>
      <c r="R90" s="15">
        <v>61.445999999999998</v>
      </c>
      <c r="S90" s="19">
        <f t="shared" si="1"/>
        <v>10.969443039803517</v>
      </c>
    </row>
    <row r="91" spans="2:19" ht="11.85" customHeight="1" x14ac:dyDescent="0.2">
      <c r="B91" s="11" t="s">
        <v>258</v>
      </c>
      <c r="C91" s="11" t="s">
        <v>259</v>
      </c>
      <c r="D91" s="12"/>
      <c r="E91" s="12"/>
      <c r="F91" s="13" t="s">
        <v>6</v>
      </c>
      <c r="G91" s="14" t="s">
        <v>260</v>
      </c>
      <c r="H91" s="15">
        <v>61.12</v>
      </c>
      <c r="I91" s="15">
        <v>60.808999999999997</v>
      </c>
      <c r="J91" s="15">
        <v>59.957000000000001</v>
      </c>
      <c r="K91" s="15">
        <v>60.716999999999999</v>
      </c>
      <c r="L91" s="15">
        <v>60.984000000000002</v>
      </c>
      <c r="M91" s="15">
        <v>60.838000000000001</v>
      </c>
      <c r="N91" s="15">
        <v>61.029000000000003</v>
      </c>
      <c r="O91" s="15">
        <v>62.061999999999998</v>
      </c>
      <c r="P91" s="15">
        <v>62.484000000000002</v>
      </c>
      <c r="Q91" s="15">
        <v>62.832999999999998</v>
      </c>
      <c r="R91" s="15">
        <v>63.771999999999998</v>
      </c>
      <c r="S91" s="19">
        <f t="shared" si="1"/>
        <v>4.3390052356020892</v>
      </c>
    </row>
    <row r="92" spans="2:19" ht="11.85" customHeight="1" x14ac:dyDescent="0.2">
      <c r="B92" s="11" t="s">
        <v>261</v>
      </c>
      <c r="C92" s="11" t="s">
        <v>262</v>
      </c>
      <c r="D92" s="12"/>
      <c r="E92" s="12"/>
      <c r="F92" s="13" t="s">
        <v>6</v>
      </c>
      <c r="G92" s="14" t="s">
        <v>263</v>
      </c>
      <c r="H92" s="15">
        <v>34.411999999999999</v>
      </c>
      <c r="I92" s="15">
        <v>34.843000000000004</v>
      </c>
      <c r="J92" s="15">
        <v>34.923000000000002</v>
      </c>
      <c r="K92" s="15">
        <v>35.295999999999999</v>
      </c>
      <c r="L92" s="15">
        <v>36.127000000000002</v>
      </c>
      <c r="M92" s="15">
        <v>36.32</v>
      </c>
      <c r="N92" s="15">
        <v>36.523000000000003</v>
      </c>
      <c r="O92" s="15">
        <v>36.558999999999997</v>
      </c>
      <c r="P92" s="15">
        <v>37.198</v>
      </c>
      <c r="Q92" s="15">
        <v>37.51</v>
      </c>
      <c r="R92" s="15">
        <v>38.066000000000003</v>
      </c>
      <c r="S92" s="19">
        <f t="shared" si="1"/>
        <v>10.618388934092771</v>
      </c>
    </row>
    <row r="93" spans="2:19" ht="11.85" customHeight="1" x14ac:dyDescent="0.2">
      <c r="B93" s="11" t="s">
        <v>264</v>
      </c>
      <c r="C93" s="11" t="s">
        <v>265</v>
      </c>
      <c r="D93" s="12"/>
      <c r="E93" s="12"/>
      <c r="F93" s="13" t="s">
        <v>6</v>
      </c>
      <c r="G93" s="14" t="s">
        <v>266</v>
      </c>
      <c r="H93" s="15">
        <v>56.984999999999999</v>
      </c>
      <c r="I93" s="15">
        <v>56.779000000000003</v>
      </c>
      <c r="J93" s="15">
        <v>57.024000000000001</v>
      </c>
      <c r="K93" s="15">
        <v>57.521999999999998</v>
      </c>
      <c r="L93" s="15">
        <v>57.898000000000003</v>
      </c>
      <c r="M93" s="15">
        <v>56.709000000000003</v>
      </c>
      <c r="N93" s="15">
        <v>57.021999999999998</v>
      </c>
      <c r="O93" s="15">
        <v>57.908999999999999</v>
      </c>
      <c r="P93" s="15">
        <v>58.655000000000001</v>
      </c>
      <c r="Q93" s="15">
        <v>58.898000000000003</v>
      </c>
      <c r="R93" s="15">
        <v>59.276000000000003</v>
      </c>
      <c r="S93" s="19">
        <f t="shared" si="1"/>
        <v>4.0203562340966892</v>
      </c>
    </row>
    <row r="94" spans="2:19" ht="11.85" customHeight="1" x14ac:dyDescent="0.2">
      <c r="B94" s="11" t="s">
        <v>267</v>
      </c>
      <c r="C94" s="11" t="s">
        <v>268</v>
      </c>
      <c r="D94" s="12"/>
      <c r="E94" s="12" t="s">
        <v>76</v>
      </c>
      <c r="F94" s="13"/>
      <c r="G94" s="14" t="s">
        <v>269</v>
      </c>
      <c r="H94" s="15">
        <v>688.51900000000001</v>
      </c>
      <c r="I94" s="15">
        <v>690.42600000000004</v>
      </c>
      <c r="J94" s="15">
        <v>691.58799999999997</v>
      </c>
      <c r="K94" s="15">
        <v>698.02800000000002</v>
      </c>
      <c r="L94" s="15">
        <v>703.58699999999999</v>
      </c>
      <c r="M94" s="15">
        <v>708.03800000000001</v>
      </c>
      <c r="N94" s="15">
        <v>710.38599999999997</v>
      </c>
      <c r="O94" s="15">
        <v>715.26700000000005</v>
      </c>
      <c r="P94" s="15">
        <v>721.14599999999996</v>
      </c>
      <c r="Q94" s="15">
        <v>729.84699999999998</v>
      </c>
      <c r="R94" s="15">
        <v>738.72799999999995</v>
      </c>
      <c r="S94" s="19">
        <f t="shared" si="1"/>
        <v>7.2923187304925419</v>
      </c>
    </row>
    <row r="95" spans="2:19" ht="15.95" customHeight="1" x14ac:dyDescent="0.2">
      <c r="B95" s="11" t="s">
        <v>270</v>
      </c>
      <c r="C95" s="11" t="s">
        <v>271</v>
      </c>
      <c r="D95" s="12"/>
      <c r="E95" s="12"/>
      <c r="F95" s="13" t="s">
        <v>6</v>
      </c>
      <c r="G95" s="14" t="s">
        <v>272</v>
      </c>
      <c r="H95" s="15">
        <v>178.75899999999999</v>
      </c>
      <c r="I95" s="15">
        <v>177.37799999999999</v>
      </c>
      <c r="J95" s="15">
        <v>177.62299999999999</v>
      </c>
      <c r="K95" s="15">
        <v>180.17400000000001</v>
      </c>
      <c r="L95" s="15">
        <v>183.596</v>
      </c>
      <c r="M95" s="15">
        <v>188.96899999999999</v>
      </c>
      <c r="N95" s="15">
        <v>190.58500000000001</v>
      </c>
      <c r="O95" s="15">
        <v>192.42599999999999</v>
      </c>
      <c r="P95" s="15">
        <v>193.26499999999999</v>
      </c>
      <c r="Q95" s="15">
        <v>195.816</v>
      </c>
      <c r="R95" s="15">
        <v>198.26300000000001</v>
      </c>
      <c r="S95" s="19">
        <f t="shared" si="1"/>
        <v>10.910779317405005</v>
      </c>
    </row>
    <row r="96" spans="2:19" ht="11.85" customHeight="1" x14ac:dyDescent="0.2">
      <c r="B96" s="11" t="s">
        <v>273</v>
      </c>
      <c r="C96" s="11" t="s">
        <v>274</v>
      </c>
      <c r="D96" s="12"/>
      <c r="E96" s="12"/>
      <c r="F96" s="13" t="s">
        <v>6</v>
      </c>
      <c r="G96" s="14" t="s">
        <v>275</v>
      </c>
      <c r="H96" s="15">
        <v>25.591999999999999</v>
      </c>
      <c r="I96" s="15">
        <v>25.343</v>
      </c>
      <c r="J96" s="15">
        <v>25.317</v>
      </c>
      <c r="K96" s="15">
        <v>25.071999999999999</v>
      </c>
      <c r="L96" s="15">
        <v>25.295999999999999</v>
      </c>
      <c r="M96" s="15">
        <v>24.786000000000001</v>
      </c>
      <c r="N96" s="15">
        <v>24.731999999999999</v>
      </c>
      <c r="O96" s="15">
        <v>24.995000000000001</v>
      </c>
      <c r="P96" s="15">
        <v>24.94</v>
      </c>
      <c r="Q96" s="15">
        <v>25.381</v>
      </c>
      <c r="R96" s="15">
        <v>25.885000000000002</v>
      </c>
      <c r="S96" s="19">
        <f t="shared" si="1"/>
        <v>1.1448890278211943</v>
      </c>
    </row>
    <row r="97" spans="2:19" ht="11.85" customHeight="1" x14ac:dyDescent="0.2">
      <c r="B97" s="11" t="s">
        <v>276</v>
      </c>
      <c r="C97" s="11" t="s">
        <v>277</v>
      </c>
      <c r="D97" s="12"/>
      <c r="E97" s="12"/>
      <c r="F97" s="13" t="s">
        <v>6</v>
      </c>
      <c r="G97" s="14" t="s">
        <v>278</v>
      </c>
      <c r="H97" s="15">
        <v>49.034999999999997</v>
      </c>
      <c r="I97" s="15">
        <v>47.981999999999999</v>
      </c>
      <c r="J97" s="15">
        <v>49.826999999999998</v>
      </c>
      <c r="K97" s="15">
        <v>50.774000000000001</v>
      </c>
      <c r="L97" s="15">
        <v>51.817999999999998</v>
      </c>
      <c r="M97" s="15">
        <v>51.783000000000001</v>
      </c>
      <c r="N97" s="15">
        <v>52.277999999999999</v>
      </c>
      <c r="O97" s="15">
        <v>53.137999999999998</v>
      </c>
      <c r="P97" s="15">
        <v>53.46</v>
      </c>
      <c r="Q97" s="15">
        <v>52.151000000000003</v>
      </c>
      <c r="R97" s="15">
        <v>51.615000000000002</v>
      </c>
      <c r="S97" s="19">
        <f t="shared" si="1"/>
        <v>5.2615478739675758</v>
      </c>
    </row>
    <row r="98" spans="2:19" ht="11.85" customHeight="1" x14ac:dyDescent="0.2">
      <c r="B98" s="11" t="s">
        <v>279</v>
      </c>
      <c r="C98" s="11" t="s">
        <v>280</v>
      </c>
      <c r="D98" s="12"/>
      <c r="E98" s="12"/>
      <c r="F98" s="13" t="s">
        <v>6</v>
      </c>
      <c r="G98" s="14" t="s">
        <v>281</v>
      </c>
      <c r="H98" s="15">
        <v>35.667999999999999</v>
      </c>
      <c r="I98" s="15">
        <v>35.371000000000002</v>
      </c>
      <c r="J98" s="15">
        <v>35.485999999999997</v>
      </c>
      <c r="K98" s="15">
        <v>36.295999999999999</v>
      </c>
      <c r="L98" s="15">
        <v>37.249000000000002</v>
      </c>
      <c r="M98" s="15">
        <v>37.25</v>
      </c>
      <c r="N98" s="15">
        <v>37.234999999999999</v>
      </c>
      <c r="O98" s="15">
        <v>37.991</v>
      </c>
      <c r="P98" s="15">
        <v>38.067</v>
      </c>
      <c r="Q98" s="15">
        <v>38.722000000000001</v>
      </c>
      <c r="R98" s="15">
        <v>39.353000000000002</v>
      </c>
      <c r="S98" s="19">
        <f t="shared" si="1"/>
        <v>10.331389480767083</v>
      </c>
    </row>
    <row r="99" spans="2:19" ht="11.85" customHeight="1" x14ac:dyDescent="0.2">
      <c r="B99" s="11" t="s">
        <v>282</v>
      </c>
      <c r="C99" s="11" t="s">
        <v>283</v>
      </c>
      <c r="D99" s="12"/>
      <c r="E99" s="12"/>
      <c r="F99" s="13" t="s">
        <v>6</v>
      </c>
      <c r="G99" s="14" t="s">
        <v>284</v>
      </c>
      <c r="H99" s="15">
        <v>52.073999999999998</v>
      </c>
      <c r="I99" s="15">
        <v>52.066000000000003</v>
      </c>
      <c r="J99" s="15">
        <v>52.593000000000004</v>
      </c>
      <c r="K99" s="15">
        <v>53.399000000000001</v>
      </c>
      <c r="L99" s="15">
        <v>54.457000000000001</v>
      </c>
      <c r="M99" s="15">
        <v>50.859000000000002</v>
      </c>
      <c r="N99" s="15">
        <v>51.631999999999998</v>
      </c>
      <c r="O99" s="15">
        <v>52.746000000000002</v>
      </c>
      <c r="P99" s="15">
        <v>53.642000000000003</v>
      </c>
      <c r="Q99" s="15">
        <v>54.515999999999998</v>
      </c>
      <c r="R99" s="15">
        <v>55.066000000000003</v>
      </c>
      <c r="S99" s="19">
        <f t="shared" si="1"/>
        <v>5.7456696239966298</v>
      </c>
    </row>
    <row r="100" spans="2:19" ht="11.85" customHeight="1" x14ac:dyDescent="0.2">
      <c r="B100" s="11" t="s">
        <v>285</v>
      </c>
      <c r="C100" s="11" t="s">
        <v>286</v>
      </c>
      <c r="D100" s="12"/>
      <c r="E100" s="12"/>
      <c r="F100" s="13" t="s">
        <v>6</v>
      </c>
      <c r="G100" s="14" t="s">
        <v>287</v>
      </c>
      <c r="H100" s="15">
        <v>90.207999999999998</v>
      </c>
      <c r="I100" s="15">
        <v>91.046999999999997</v>
      </c>
      <c r="J100" s="15">
        <v>90.945999999999998</v>
      </c>
      <c r="K100" s="15">
        <v>93.4</v>
      </c>
      <c r="L100" s="15">
        <v>97.373000000000005</v>
      </c>
      <c r="M100" s="15">
        <v>98.22</v>
      </c>
      <c r="N100" s="15">
        <v>99.376000000000005</v>
      </c>
      <c r="O100" s="15">
        <v>101.24</v>
      </c>
      <c r="P100" s="15">
        <v>103.955</v>
      </c>
      <c r="Q100" s="15">
        <v>106.56399999999999</v>
      </c>
      <c r="R100" s="15">
        <v>109.514</v>
      </c>
      <c r="S100" s="19">
        <f t="shared" si="1"/>
        <v>21.401649521106769</v>
      </c>
    </row>
    <row r="101" spans="2:19" ht="11.85" customHeight="1" x14ac:dyDescent="0.2">
      <c r="B101" s="11" t="s">
        <v>288</v>
      </c>
      <c r="C101" s="11" t="s">
        <v>289</v>
      </c>
      <c r="D101" s="12"/>
      <c r="E101" s="12"/>
      <c r="F101" s="13" t="s">
        <v>6</v>
      </c>
      <c r="G101" s="14" t="s">
        <v>290</v>
      </c>
      <c r="H101" s="15">
        <v>42.323999999999998</v>
      </c>
      <c r="I101" s="15">
        <v>42.854999999999997</v>
      </c>
      <c r="J101" s="15">
        <v>42.924999999999997</v>
      </c>
      <c r="K101" s="15">
        <v>43.499000000000002</v>
      </c>
      <c r="L101" s="15">
        <v>44.1</v>
      </c>
      <c r="M101" s="15">
        <v>44.981999999999999</v>
      </c>
      <c r="N101" s="15">
        <v>45.335000000000001</v>
      </c>
      <c r="O101" s="15">
        <v>45.613999999999997</v>
      </c>
      <c r="P101" s="15">
        <v>46.392000000000003</v>
      </c>
      <c r="Q101" s="15">
        <v>47.125999999999998</v>
      </c>
      <c r="R101" s="15">
        <v>47.877000000000002</v>
      </c>
      <c r="S101" s="19">
        <f t="shared" si="1"/>
        <v>13.120215480578402</v>
      </c>
    </row>
    <row r="102" spans="2:19" ht="11.85" customHeight="1" x14ac:dyDescent="0.2">
      <c r="B102" s="11" t="s">
        <v>291</v>
      </c>
      <c r="C102" s="11" t="s">
        <v>292</v>
      </c>
      <c r="D102" s="12"/>
      <c r="E102" s="12"/>
      <c r="F102" s="13" t="s">
        <v>6</v>
      </c>
      <c r="G102" s="14" t="s">
        <v>293</v>
      </c>
      <c r="H102" s="15">
        <v>62.421999999999997</v>
      </c>
      <c r="I102" s="15">
        <v>62.817</v>
      </c>
      <c r="J102" s="15">
        <v>62.945</v>
      </c>
      <c r="K102" s="15">
        <v>64.067999999999998</v>
      </c>
      <c r="L102" s="15">
        <v>64.847999999999999</v>
      </c>
      <c r="M102" s="15">
        <v>65.561000000000007</v>
      </c>
      <c r="N102" s="15">
        <v>66.290000000000006</v>
      </c>
      <c r="O102" s="15">
        <v>66.138999999999996</v>
      </c>
      <c r="P102" s="15">
        <v>67.430000000000007</v>
      </c>
      <c r="Q102" s="15">
        <v>68.888999999999996</v>
      </c>
      <c r="R102" s="15">
        <v>69.870999999999995</v>
      </c>
      <c r="S102" s="19">
        <f t="shared" si="1"/>
        <v>11.9332927493512</v>
      </c>
    </row>
    <row r="103" spans="2:19" ht="11.85" customHeight="1" x14ac:dyDescent="0.2">
      <c r="B103" s="11" t="s">
        <v>294</v>
      </c>
      <c r="C103" s="11" t="s">
        <v>295</v>
      </c>
      <c r="D103" s="12"/>
      <c r="E103" s="12"/>
      <c r="F103" s="13" t="s">
        <v>6</v>
      </c>
      <c r="G103" s="14" t="s">
        <v>296</v>
      </c>
      <c r="H103" s="15">
        <v>77.409000000000006</v>
      </c>
      <c r="I103" s="15">
        <v>78.194000000000003</v>
      </c>
      <c r="J103" s="15">
        <v>78.251999999999995</v>
      </c>
      <c r="K103" s="15">
        <v>80.372</v>
      </c>
      <c r="L103" s="15">
        <v>81.486000000000004</v>
      </c>
      <c r="M103" s="15">
        <v>81.733999999999995</v>
      </c>
      <c r="N103" s="15">
        <v>82.933999999999997</v>
      </c>
      <c r="O103" s="15">
        <v>85.236999999999995</v>
      </c>
      <c r="P103" s="15">
        <v>86.488</v>
      </c>
      <c r="Q103" s="15">
        <v>88.506</v>
      </c>
      <c r="R103" s="15">
        <v>90.96</v>
      </c>
      <c r="S103" s="19">
        <f t="shared" si="1"/>
        <v>17.505716389567084</v>
      </c>
    </row>
    <row r="104" spans="2:19" ht="11.85" customHeight="1" x14ac:dyDescent="0.2">
      <c r="B104" s="11" t="s">
        <v>297</v>
      </c>
      <c r="C104" s="11" t="s">
        <v>298</v>
      </c>
      <c r="D104" s="12"/>
      <c r="E104" s="12"/>
      <c r="F104" s="13" t="s">
        <v>6</v>
      </c>
      <c r="G104" s="14" t="s">
        <v>299</v>
      </c>
      <c r="H104" s="15">
        <v>38.698</v>
      </c>
      <c r="I104" s="15">
        <v>38.595999999999997</v>
      </c>
      <c r="J104" s="15">
        <v>38.691000000000003</v>
      </c>
      <c r="K104" s="15">
        <v>39.884999999999998</v>
      </c>
      <c r="L104" s="15">
        <v>40.767000000000003</v>
      </c>
      <c r="M104" s="15">
        <v>41.73</v>
      </c>
      <c r="N104" s="15">
        <v>42.359000000000002</v>
      </c>
      <c r="O104" s="15">
        <v>42.817</v>
      </c>
      <c r="P104" s="15">
        <v>43.709000000000003</v>
      </c>
      <c r="Q104" s="15">
        <v>44.423000000000002</v>
      </c>
      <c r="R104" s="15">
        <v>45.287999999999997</v>
      </c>
      <c r="S104" s="19">
        <f t="shared" si="1"/>
        <v>17.029303839991726</v>
      </c>
    </row>
    <row r="105" spans="2:19" ht="11.85" customHeight="1" x14ac:dyDescent="0.2">
      <c r="B105" s="11" t="s">
        <v>300</v>
      </c>
      <c r="C105" s="11" t="s">
        <v>301</v>
      </c>
      <c r="D105" s="12"/>
      <c r="E105" s="12"/>
      <c r="F105" s="13" t="s">
        <v>6</v>
      </c>
      <c r="G105" s="14" t="s">
        <v>302</v>
      </c>
      <c r="H105" s="15">
        <v>62.088999999999999</v>
      </c>
      <c r="I105" s="15">
        <v>62.557000000000002</v>
      </c>
      <c r="J105" s="15">
        <v>61.954999999999998</v>
      </c>
      <c r="K105" s="15">
        <v>62.853999999999999</v>
      </c>
      <c r="L105" s="15">
        <v>64.38</v>
      </c>
      <c r="M105" s="15">
        <v>65.385999999999996</v>
      </c>
      <c r="N105" s="15">
        <v>66.22</v>
      </c>
      <c r="O105" s="15">
        <v>66.673000000000002</v>
      </c>
      <c r="P105" s="15">
        <v>67.370999999999995</v>
      </c>
      <c r="Q105" s="15">
        <v>68.022999999999996</v>
      </c>
      <c r="R105" s="15">
        <v>69.503</v>
      </c>
      <c r="S105" s="19">
        <f t="shared" si="1"/>
        <v>11.940923513021628</v>
      </c>
    </row>
    <row r="106" spans="2:19" ht="11.85" customHeight="1" x14ac:dyDescent="0.2">
      <c r="B106" s="11" t="s">
        <v>303</v>
      </c>
      <c r="C106" s="11" t="s">
        <v>304</v>
      </c>
      <c r="D106" s="12"/>
      <c r="E106" s="12"/>
      <c r="F106" s="13" t="s">
        <v>6</v>
      </c>
      <c r="G106" s="14" t="s">
        <v>305</v>
      </c>
      <c r="H106" s="15">
        <v>63.267000000000003</v>
      </c>
      <c r="I106" s="15">
        <v>64.024000000000001</v>
      </c>
      <c r="J106" s="15">
        <v>64.2</v>
      </c>
      <c r="K106" s="15">
        <v>65.021000000000001</v>
      </c>
      <c r="L106" s="15">
        <v>65.39</v>
      </c>
      <c r="M106" s="15">
        <v>65.896000000000001</v>
      </c>
      <c r="N106" s="15">
        <v>67.534999999999997</v>
      </c>
      <c r="O106" s="15">
        <v>68.066000000000003</v>
      </c>
      <c r="P106" s="15">
        <v>69.430999999999997</v>
      </c>
      <c r="Q106" s="15">
        <v>70.531999999999996</v>
      </c>
      <c r="R106" s="15">
        <v>73.001000000000005</v>
      </c>
      <c r="S106" s="19">
        <f t="shared" si="1"/>
        <v>15.385588063287337</v>
      </c>
    </row>
    <row r="107" spans="2:19" ht="11.85" customHeight="1" x14ac:dyDescent="0.2">
      <c r="B107" s="11" t="s">
        <v>306</v>
      </c>
      <c r="C107" s="11" t="s">
        <v>307</v>
      </c>
      <c r="D107" s="12"/>
      <c r="E107" s="12"/>
      <c r="F107" s="13" t="s">
        <v>6</v>
      </c>
      <c r="G107" s="14" t="s">
        <v>308</v>
      </c>
      <c r="H107" s="15">
        <v>74.977999999999994</v>
      </c>
      <c r="I107" s="15">
        <v>77.466999999999999</v>
      </c>
      <c r="J107" s="15">
        <v>78.27</v>
      </c>
      <c r="K107" s="15">
        <v>80.042000000000002</v>
      </c>
      <c r="L107" s="15">
        <v>80.855999999999995</v>
      </c>
      <c r="M107" s="15">
        <v>78.832999999999998</v>
      </c>
      <c r="N107" s="15">
        <v>79.715000000000003</v>
      </c>
      <c r="O107" s="15">
        <v>80.564999999999998</v>
      </c>
      <c r="P107" s="15">
        <v>80.906999999999996</v>
      </c>
      <c r="Q107" s="15">
        <v>81.867999999999995</v>
      </c>
      <c r="R107" s="15">
        <v>83.126999999999995</v>
      </c>
      <c r="S107" s="19">
        <f t="shared" si="1"/>
        <v>10.868521432953671</v>
      </c>
    </row>
    <row r="108" spans="2:19" ht="11.85" customHeight="1" x14ac:dyDescent="0.2">
      <c r="B108" s="11" t="s">
        <v>309</v>
      </c>
      <c r="C108" s="11" t="s">
        <v>310</v>
      </c>
      <c r="D108" s="12"/>
      <c r="E108" s="12"/>
      <c r="F108" s="13" t="s">
        <v>6</v>
      </c>
      <c r="G108" s="14" t="s">
        <v>311</v>
      </c>
      <c r="H108" s="15">
        <v>67.213999999999999</v>
      </c>
      <c r="I108" s="15">
        <v>67.942999999999998</v>
      </c>
      <c r="J108" s="15">
        <v>67.756</v>
      </c>
      <c r="K108" s="15">
        <v>68.146000000000001</v>
      </c>
      <c r="L108" s="15">
        <v>68.712000000000003</v>
      </c>
      <c r="M108" s="15">
        <v>69.335999999999999</v>
      </c>
      <c r="N108" s="15">
        <v>70.13</v>
      </c>
      <c r="O108" s="15">
        <v>72.007999999999996</v>
      </c>
      <c r="P108" s="15">
        <v>73.62</v>
      </c>
      <c r="Q108" s="15">
        <v>76.671000000000006</v>
      </c>
      <c r="R108" s="15">
        <v>78.373000000000005</v>
      </c>
      <c r="S108" s="19">
        <f t="shared" si="1"/>
        <v>16.60219597107746</v>
      </c>
    </row>
    <row r="109" spans="2:19" ht="11.85" customHeight="1" x14ac:dyDescent="0.2">
      <c r="B109" s="11" t="s">
        <v>312</v>
      </c>
      <c r="C109" s="11" t="s">
        <v>313</v>
      </c>
      <c r="D109" s="12"/>
      <c r="E109" s="12" t="s">
        <v>76</v>
      </c>
      <c r="F109" s="13"/>
      <c r="G109" s="14" t="s">
        <v>314</v>
      </c>
      <c r="H109" s="15">
        <v>919.74</v>
      </c>
      <c r="I109" s="15">
        <v>923.63900000000001</v>
      </c>
      <c r="J109" s="15">
        <v>926.78499999999997</v>
      </c>
      <c r="K109" s="15">
        <v>943.00099999999998</v>
      </c>
      <c r="L109" s="15">
        <v>960.327</v>
      </c>
      <c r="M109" s="15">
        <v>965.32399999999996</v>
      </c>
      <c r="N109" s="15">
        <v>976.35699999999997</v>
      </c>
      <c r="O109" s="15">
        <v>989.65599999999995</v>
      </c>
      <c r="P109" s="15">
        <v>1002.677</v>
      </c>
      <c r="Q109" s="15">
        <v>1019.188</v>
      </c>
      <c r="R109" s="15">
        <v>1037.6959999999999</v>
      </c>
      <c r="S109" s="19">
        <f t="shared" si="1"/>
        <v>12.824928784221612</v>
      </c>
    </row>
    <row r="110" spans="2:19" ht="20.100000000000001" customHeight="1" x14ac:dyDescent="0.2">
      <c r="B110" s="11" t="s">
        <v>315</v>
      </c>
      <c r="C110" s="11" t="s">
        <v>316</v>
      </c>
      <c r="D110" s="12" t="s">
        <v>317</v>
      </c>
      <c r="E110" s="12"/>
      <c r="F110" s="13"/>
      <c r="G110" s="16" t="s">
        <v>3</v>
      </c>
      <c r="H110" s="17">
        <v>6704.7079999999996</v>
      </c>
      <c r="I110" s="17">
        <v>6729.982</v>
      </c>
      <c r="J110" s="17">
        <v>6780.7790000000005</v>
      </c>
      <c r="K110" s="17">
        <v>6901.6549999999997</v>
      </c>
      <c r="L110" s="17">
        <v>7015.3909999999996</v>
      </c>
      <c r="M110" s="17">
        <v>7099.1589999999997</v>
      </c>
      <c r="N110" s="17">
        <v>7181.6120000000019</v>
      </c>
      <c r="O110" s="17">
        <v>7289.9509999999991</v>
      </c>
      <c r="P110" s="17">
        <v>7408.2560000000003</v>
      </c>
      <c r="Q110" s="17">
        <v>7526.3649999999998</v>
      </c>
      <c r="R110" s="17">
        <v>7650.2070000000003</v>
      </c>
      <c r="S110" s="21">
        <f t="shared" si="1"/>
        <v>14.102016075867896</v>
      </c>
    </row>
    <row r="111" spans="2:19" ht="11.85" customHeight="1" x14ac:dyDescent="0.2">
      <c r="B111" s="11"/>
      <c r="C111" s="11"/>
      <c r="D111" s="12"/>
      <c r="E111" s="12"/>
      <c r="F111" s="13"/>
      <c r="G111" s="18" t="s">
        <v>318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20"/>
    </row>
    <row r="112" spans="2:19" ht="11.85" customHeight="1" x14ac:dyDescent="0.2">
      <c r="B112" s="11"/>
      <c r="C112" s="11"/>
      <c r="D112" s="12"/>
      <c r="E112" s="12"/>
      <c r="F112" s="13"/>
      <c r="G112" s="14" t="s">
        <v>319</v>
      </c>
      <c r="H112" s="15">
        <v>2731.8009999999999</v>
      </c>
      <c r="I112" s="15">
        <v>2720.357</v>
      </c>
      <c r="J112" s="15">
        <v>2754.498</v>
      </c>
      <c r="K112" s="15">
        <v>2804.645</v>
      </c>
      <c r="L112" s="15">
        <v>2850.6010000000001</v>
      </c>
      <c r="M112" s="15">
        <v>2904.1930000000002</v>
      </c>
      <c r="N112" s="15">
        <v>2937.5140000000001</v>
      </c>
      <c r="O112" s="15">
        <v>2982.4749999999999</v>
      </c>
      <c r="P112" s="15">
        <v>3031.7559999999999</v>
      </c>
      <c r="Q112" s="15">
        <v>3080.4279999999999</v>
      </c>
      <c r="R112" s="15">
        <v>3124.172</v>
      </c>
      <c r="S112" s="19">
        <f t="shared" si="1"/>
        <v>14.363088673003643</v>
      </c>
    </row>
    <row r="113" spans="2:19" ht="11.85" customHeight="1" x14ac:dyDescent="0.2">
      <c r="B113" s="11"/>
      <c r="C113" s="11"/>
      <c r="D113" s="12"/>
      <c r="E113" s="12"/>
      <c r="F113" s="13"/>
      <c r="G113" s="14" t="s">
        <v>320</v>
      </c>
      <c r="H113" s="15">
        <v>3972.9070000000002</v>
      </c>
      <c r="I113" s="15">
        <v>4009.625</v>
      </c>
      <c r="J113" s="15">
        <v>4026.2809999999999</v>
      </c>
      <c r="K113" s="15">
        <v>4097.01</v>
      </c>
      <c r="L113" s="15">
        <v>4164.79</v>
      </c>
      <c r="M113" s="15">
        <v>4194.9660000000003</v>
      </c>
      <c r="N113" s="15">
        <v>4244.098</v>
      </c>
      <c r="O113" s="15">
        <v>4307.4759999999997</v>
      </c>
      <c r="P113" s="15">
        <v>4376.5</v>
      </c>
      <c r="Q113" s="15">
        <v>4445.9369999999999</v>
      </c>
      <c r="R113" s="15">
        <v>4526.0349999999999</v>
      </c>
      <c r="S113" s="19">
        <f t="shared" si="1"/>
        <v>13.922500577033393</v>
      </c>
    </row>
    <row r="114" spans="2:19" ht="10.7" customHeight="1" x14ac:dyDescent="0.2">
      <c r="B114" s="9"/>
      <c r="C114" s="9"/>
      <c r="D114" s="10"/>
      <c r="E114" s="10"/>
      <c r="F114" s="10"/>
      <c r="G114" s="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</sheetData>
  <autoFilter ref="B5:F114"/>
  <mergeCells count="18">
    <mergeCell ref="G1:R1"/>
    <mergeCell ref="B2:B4"/>
    <mergeCell ref="C2:C4"/>
    <mergeCell ref="D2:F3"/>
    <mergeCell ref="G2:G5"/>
    <mergeCell ref="H2:H4"/>
    <mergeCell ref="I2:I4"/>
    <mergeCell ref="J2:J4"/>
    <mergeCell ref="K2:K4"/>
    <mergeCell ref="R2:R4"/>
    <mergeCell ref="H5:R5"/>
    <mergeCell ref="S2:S4"/>
    <mergeCell ref="L2:L4"/>
    <mergeCell ref="M2:M4"/>
    <mergeCell ref="N2:N4"/>
    <mergeCell ref="O2:O4"/>
    <mergeCell ref="P2:P4"/>
    <mergeCell ref="Q2:Q4"/>
  </mergeCells>
  <pageMargins left="0.59055118110236227" right="0.59055118110236227" top="0.47244094488188981" bottom="0.59055118110236227" header="0.27559055118110237" footer="0.19685039370078741"/>
  <pageSetup paperSize="9" scale="83" pageOrder="overThenDown" orientation="portrait" useFirstPageNumber="1" r:id="rId1"/>
  <headerFooter alignWithMargins="0"/>
  <rowBreaks count="1" manualBreakCount="1">
    <brk id="68" min="6" max="3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2008-2018</vt:lpstr>
      <vt:lpstr>'2008-2018'!Druckbereich</vt:lpstr>
      <vt:lpstr>'2008-2018'!Drucktitel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(LfStaD)</dc:creator>
  <cp:lastModifiedBy>Warres, Irene (LfStaD)</cp:lastModifiedBy>
  <dcterms:created xsi:type="dcterms:W3CDTF">2020-06-16T05:09:47Z</dcterms:created>
  <dcterms:modified xsi:type="dcterms:W3CDTF">2020-06-17T09:46:46Z</dcterms:modified>
</cp:coreProperties>
</file>