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255" windowWidth="28830" windowHeight="7440"/>
  </bookViews>
  <sheets>
    <sheet name="Tab7" sheetId="1" r:id="rId1"/>
  </sheets>
  <definedNames>
    <definedName name="_xlnm.Print_Area" localSheetId="0">'Tab7'!$A$1:$AN$44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<sst xmlns="http://schemas.openxmlformats.org/spreadsheetml/2006/main" count="165" uniqueCount="89">
  <si>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</si>
  <si>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</si>
  <si>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</si>
  <si>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</si>
  <si>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</si>
  <si>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</si>
  <si>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</si>
  <si>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</si>
  <si>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</si>
  <si>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</si>
  <si>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</si>
  <si>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</si>
  <si>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</si>
  <si>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</si>
  <si>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</si>
  <si>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</si>
  <si>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</si>
  <si>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</si>
  <si>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</si>
  <si>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</si>
  <si>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</si>
  <si>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</si>
  <si>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</si>
  <si>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</si>
  <si>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</si>
  <si>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</si>
  <si>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</si>
  <si>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</si>
  <si>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</si>
  <si>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</si>
  <si>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</si>
  <si>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</si>
  <si>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</si>
  <si>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</si>
  <si>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</si>
  <si>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</si>
  <si>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</si>
  <si>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</si>
  <si>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</si>
  <si>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</si>
  <si>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</si>
  <si>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</si>
  <si>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</si>
  <si>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</si>
  <si>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</si>
  <si>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</si>
  <si>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</si>
  <si>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</si>
  <si>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</si>
  <si>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</si>
  <si>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</si>
  <si>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</si>
  <si>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</si>
  <si>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</si>
  <si>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</si>
  <si>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</si>
  <si>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</si>
  <si>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</si>
  <si>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</si>
  <si>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</si>
  <si>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</si>
  <si>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</si>
  <si>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</si>
  <si>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</si>
  <si>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</si>
  <si>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</si>
  <si>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</si>
  <si>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</si>
  <si>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</si>
  <si>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</si>
  <si>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</si>
  <si>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</si>
  <si>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</si>
  <si>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</si>
  <si>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</si>
  <si>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</si>
  <si>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</si>
  <si>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</si>
  <si>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</si>
  <si>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</si>
  <si>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</si>
  <si>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</si>
  <si>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</si>
  <si>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</si>
  <si>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</si>
  <si>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t>März und im Jahr 2021 (Januar - März)</t>
  </si>
  <si>
    <t>Fremdenverkehr im März 2021</t>
  </si>
  <si>
    <t>Januar - März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</si>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</sst>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5" fontId="12" fillId="0" borderId="0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9" fillId="0" borderId="0" xfId="1" applyFont="1" applyAlignment="1" applyProtection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zoomScaleNormal="100" workbookViewId="0">
      <selection activeCell="AI43" sqref="AI43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126" t="s">
        <v>50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7" t="s">
        <v>85</v>
      </c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</row>
    <row r="3" spans="1:40" ht="12" customHeight="1" x14ac:dyDescent="0.2">
      <c r="A3" s="69" t="s">
        <v>51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89" t="s">
        <v>52</v>
      </c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</row>
    <row r="4" spans="1:40" ht="12" customHeight="1" x14ac:dyDescent="0.2">
      <c r="A4" s="126" t="s">
        <v>53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8" t="s">
        <v>57</v>
      </c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</row>
    <row r="5" spans="1:40" ht="12" customHeight="1" x14ac:dyDescent="0.2">
      <c r="A5" s="68" t="s">
        <v>54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90" t="s">
        <v>56</v>
      </c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</row>
    <row r="6" spans="1:40" ht="12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</row>
    <row r="7" spans="1:40" ht="12" customHeight="1" x14ac:dyDescent="0.2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/>
      <c r="AH7"/>
      <c r="AI7"/>
      <c r="AJ7"/>
    </row>
    <row r="8" spans="1:40" s="3" customFormat="1" ht="12" customHeight="1" x14ac:dyDescent="0.15">
      <c r="A8" s="95" t="s">
        <v>76</v>
      </c>
      <c r="B8" s="96"/>
      <c r="C8" s="96"/>
      <c r="D8" s="96"/>
      <c r="E8" s="97"/>
      <c r="F8" s="105" t="s">
        <v>48</v>
      </c>
      <c r="G8" s="78" t="s">
        <v>86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66"/>
      <c r="V8" s="67"/>
      <c r="W8" s="78" t="s">
        <v>87</v>
      </c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115"/>
      <c r="AK8" s="110" t="s">
        <v>77</v>
      </c>
      <c r="AL8" s="95"/>
      <c r="AM8" s="95"/>
      <c r="AN8" s="95"/>
    </row>
    <row r="9" spans="1:40" s="3" customFormat="1" ht="11.25" customHeight="1" x14ac:dyDescent="0.15">
      <c r="A9" s="98"/>
      <c r="B9" s="98"/>
      <c r="C9" s="98"/>
      <c r="D9" s="98"/>
      <c r="E9" s="99"/>
      <c r="F9" s="106"/>
      <c r="G9" s="83" t="s">
        <v>2</v>
      </c>
      <c r="H9" s="84"/>
      <c r="I9" s="84"/>
      <c r="J9" s="84"/>
      <c r="K9" s="84"/>
      <c r="L9" s="85"/>
      <c r="M9" s="83" t="s">
        <v>3</v>
      </c>
      <c r="N9" s="84"/>
      <c r="O9" s="84"/>
      <c r="P9" s="84"/>
      <c r="Q9" s="84"/>
      <c r="R9" s="84"/>
      <c r="S9" s="73" t="s">
        <v>44</v>
      </c>
      <c r="T9" s="86" t="s">
        <v>79</v>
      </c>
      <c r="U9" s="70" t="s">
        <v>45</v>
      </c>
      <c r="V9" s="70" t="s">
        <v>46</v>
      </c>
      <c r="W9" s="102" t="s">
        <v>2</v>
      </c>
      <c r="X9" s="103"/>
      <c r="Y9" s="103"/>
      <c r="Z9" s="103"/>
      <c r="AA9" s="103"/>
      <c r="AB9" s="104"/>
      <c r="AC9" s="102" t="s">
        <v>3</v>
      </c>
      <c r="AD9" s="103"/>
      <c r="AE9" s="103"/>
      <c r="AF9" s="103"/>
      <c r="AG9" s="103"/>
      <c r="AH9" s="104"/>
      <c r="AI9" s="70" t="s">
        <v>45</v>
      </c>
      <c r="AJ9" s="70" t="s">
        <v>46</v>
      </c>
      <c r="AK9" s="111"/>
      <c r="AL9" s="112"/>
      <c r="AM9" s="112"/>
      <c r="AN9" s="112"/>
    </row>
    <row r="10" spans="1:40" s="3" customFormat="1" ht="57" customHeight="1" x14ac:dyDescent="0.15">
      <c r="A10" s="98"/>
      <c r="B10" s="98"/>
      <c r="C10" s="98"/>
      <c r="D10" s="98"/>
      <c r="E10" s="99"/>
      <c r="F10" s="106"/>
      <c r="G10" s="80" t="s">
        <v>4</v>
      </c>
      <c r="H10" s="80" t="s">
        <v>43</v>
      </c>
      <c r="I10" s="73" t="s">
        <v>5</v>
      </c>
      <c r="J10" s="80" t="s">
        <v>43</v>
      </c>
      <c r="K10" s="80" t="s">
        <v>6</v>
      </c>
      <c r="L10" s="80" t="s">
        <v>43</v>
      </c>
      <c r="M10" s="73" t="s">
        <v>41</v>
      </c>
      <c r="N10" s="70" t="s">
        <v>43</v>
      </c>
      <c r="O10" s="94" t="s">
        <v>5</v>
      </c>
      <c r="P10" s="70" t="s">
        <v>43</v>
      </c>
      <c r="Q10" s="73" t="s">
        <v>6</v>
      </c>
      <c r="R10" s="70" t="s">
        <v>43</v>
      </c>
      <c r="S10" s="74"/>
      <c r="T10" s="87"/>
      <c r="U10" s="71"/>
      <c r="V10" s="71"/>
      <c r="W10" s="73" t="s">
        <v>42</v>
      </c>
      <c r="X10" s="70" t="s">
        <v>47</v>
      </c>
      <c r="Y10" s="73" t="s">
        <v>40</v>
      </c>
      <c r="Z10" s="70" t="s">
        <v>47</v>
      </c>
      <c r="AA10" s="73" t="s">
        <v>6</v>
      </c>
      <c r="AB10" s="70" t="s">
        <v>47</v>
      </c>
      <c r="AC10" s="73" t="s">
        <v>41</v>
      </c>
      <c r="AD10" s="70" t="s">
        <v>47</v>
      </c>
      <c r="AE10" s="73" t="s">
        <v>40</v>
      </c>
      <c r="AF10" s="70" t="s">
        <v>47</v>
      </c>
      <c r="AG10" s="73" t="s">
        <v>6</v>
      </c>
      <c r="AH10" s="70" t="s">
        <v>47</v>
      </c>
      <c r="AI10" s="71"/>
      <c r="AJ10" s="71"/>
      <c r="AK10" s="111"/>
      <c r="AL10" s="112"/>
      <c r="AM10" s="112"/>
      <c r="AN10" s="112"/>
    </row>
    <row r="11" spans="1:40" s="3" customFormat="1" ht="8.25" x14ac:dyDescent="0.15">
      <c r="A11" s="98"/>
      <c r="B11" s="98"/>
      <c r="C11" s="98"/>
      <c r="D11" s="98"/>
      <c r="E11" s="99"/>
      <c r="F11" s="106"/>
      <c r="G11" s="81"/>
      <c r="H11" s="81"/>
      <c r="I11" s="74"/>
      <c r="J11" s="81"/>
      <c r="K11" s="81"/>
      <c r="L11" s="81"/>
      <c r="M11" s="74"/>
      <c r="N11" s="71"/>
      <c r="O11" s="81"/>
      <c r="P11" s="71"/>
      <c r="Q11" s="74"/>
      <c r="R11" s="71"/>
      <c r="S11" s="74"/>
      <c r="T11" s="87"/>
      <c r="U11" s="71"/>
      <c r="V11" s="71"/>
      <c r="W11" s="74"/>
      <c r="X11" s="71"/>
      <c r="Y11" s="74"/>
      <c r="Z11" s="71"/>
      <c r="AA11" s="74"/>
      <c r="AB11" s="71"/>
      <c r="AC11" s="74"/>
      <c r="AD11" s="71"/>
      <c r="AE11" s="74"/>
      <c r="AF11" s="71"/>
      <c r="AG11" s="74"/>
      <c r="AH11" s="71"/>
      <c r="AI11" s="71"/>
      <c r="AJ11" s="71"/>
      <c r="AK11" s="111"/>
      <c r="AL11" s="112"/>
      <c r="AM11" s="112"/>
      <c r="AN11" s="112"/>
    </row>
    <row r="12" spans="1:40" s="3" customFormat="1" ht="12.95" hidden="1" customHeight="1" x14ac:dyDescent="0.15">
      <c r="A12" s="98"/>
      <c r="B12" s="98"/>
      <c r="C12" s="98"/>
      <c r="D12" s="98"/>
      <c r="E12" s="99"/>
      <c r="F12" s="106"/>
      <c r="G12" s="81"/>
      <c r="H12" s="81"/>
      <c r="I12" s="74"/>
      <c r="J12" s="81"/>
      <c r="K12" s="81"/>
      <c r="L12" s="81"/>
      <c r="M12" s="74"/>
      <c r="N12" s="71"/>
      <c r="O12" s="81"/>
      <c r="P12" s="71"/>
      <c r="Q12" s="74"/>
      <c r="R12" s="71"/>
      <c r="S12" s="74"/>
      <c r="T12" s="87"/>
      <c r="U12" s="71"/>
      <c r="V12" s="71"/>
      <c r="W12" s="74"/>
      <c r="X12" s="71"/>
      <c r="Y12" s="74"/>
      <c r="Z12" s="71"/>
      <c r="AA12" s="74"/>
      <c r="AB12" s="71"/>
      <c r="AC12" s="74"/>
      <c r="AD12" s="71"/>
      <c r="AE12" s="74"/>
      <c r="AF12" s="71"/>
      <c r="AG12" s="74"/>
      <c r="AH12" s="71"/>
      <c r="AI12" s="71"/>
      <c r="AJ12" s="71"/>
      <c r="AK12" s="111"/>
      <c r="AL12" s="112"/>
      <c r="AM12" s="112"/>
      <c r="AN12" s="112"/>
    </row>
    <row r="13" spans="1:40" s="3" customFormat="1" ht="11.1" customHeight="1" x14ac:dyDescent="0.15">
      <c r="A13" s="98"/>
      <c r="B13" s="98"/>
      <c r="C13" s="98"/>
      <c r="D13" s="98"/>
      <c r="E13" s="99"/>
      <c r="F13" s="106"/>
      <c r="G13" s="81"/>
      <c r="H13" s="81"/>
      <c r="I13" s="74"/>
      <c r="J13" s="81"/>
      <c r="K13" s="81"/>
      <c r="L13" s="81"/>
      <c r="M13" s="74"/>
      <c r="N13" s="71"/>
      <c r="O13" s="81"/>
      <c r="P13" s="71"/>
      <c r="Q13" s="74"/>
      <c r="R13" s="71"/>
      <c r="S13" s="74"/>
      <c r="T13" s="87"/>
      <c r="U13" s="71"/>
      <c r="V13" s="71"/>
      <c r="W13" s="74"/>
      <c r="X13" s="71"/>
      <c r="Y13" s="74"/>
      <c r="Z13" s="71"/>
      <c r="AA13" s="74"/>
      <c r="AB13" s="71"/>
      <c r="AC13" s="74"/>
      <c r="AD13" s="71"/>
      <c r="AE13" s="74"/>
      <c r="AF13" s="71"/>
      <c r="AG13" s="74"/>
      <c r="AH13" s="71"/>
      <c r="AI13" s="71"/>
      <c r="AJ13" s="71"/>
      <c r="AK13" s="111"/>
      <c r="AL13" s="112"/>
      <c r="AM13" s="112"/>
      <c r="AN13" s="112"/>
    </row>
    <row r="14" spans="1:40" s="5" customFormat="1" ht="12" customHeight="1" x14ac:dyDescent="0.15">
      <c r="A14" s="98"/>
      <c r="B14" s="98"/>
      <c r="C14" s="98"/>
      <c r="D14" s="98"/>
      <c r="E14" s="99"/>
      <c r="F14" s="106"/>
      <c r="G14" s="82"/>
      <c r="H14" s="82"/>
      <c r="I14" s="75"/>
      <c r="J14" s="82"/>
      <c r="K14" s="82"/>
      <c r="L14" s="82"/>
      <c r="M14" s="75"/>
      <c r="N14" s="72"/>
      <c r="O14" s="82"/>
      <c r="P14" s="72"/>
      <c r="Q14" s="75"/>
      <c r="R14" s="72"/>
      <c r="S14" s="75"/>
      <c r="T14" s="88"/>
      <c r="U14" s="72"/>
      <c r="V14" s="72"/>
      <c r="W14" s="75"/>
      <c r="X14" s="72"/>
      <c r="Y14" s="75"/>
      <c r="Z14" s="72"/>
      <c r="AA14" s="75"/>
      <c r="AB14" s="72"/>
      <c r="AC14" s="75"/>
      <c r="AD14" s="72"/>
      <c r="AE14" s="75"/>
      <c r="AF14" s="72"/>
      <c r="AG14" s="75"/>
      <c r="AH14" s="72"/>
      <c r="AI14" s="72"/>
      <c r="AJ14" s="72"/>
      <c r="AK14" s="111"/>
      <c r="AL14" s="112"/>
      <c r="AM14" s="112"/>
      <c r="AN14" s="112"/>
    </row>
    <row r="15" spans="1:40" s="3" customFormat="1" ht="12" customHeight="1" x14ac:dyDescent="0.15">
      <c r="A15" s="98"/>
      <c r="B15" s="98"/>
      <c r="C15" s="98"/>
      <c r="D15" s="98"/>
      <c r="E15" s="99"/>
      <c r="F15" s="106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83" t="s">
        <v>7</v>
      </c>
      <c r="T15" s="85"/>
      <c r="U15" s="61" t="s">
        <v>8</v>
      </c>
      <c r="V15" s="62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111"/>
      <c r="AL15" s="112"/>
      <c r="AM15" s="112"/>
      <c r="AN15" s="112"/>
    </row>
    <row r="16" spans="1:40" s="10" customFormat="1" ht="12" customHeight="1" x14ac:dyDescent="0.2">
      <c r="A16" s="100"/>
      <c r="B16" s="100"/>
      <c r="C16" s="100"/>
      <c r="D16" s="100"/>
      <c r="E16" s="101"/>
      <c r="F16" s="107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113"/>
      <c r="AL16" s="114"/>
      <c r="AM16" s="114"/>
      <c r="AN16" s="114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2" t="s">
        <v>55</v>
      </c>
      <c r="B18" s="93"/>
      <c r="C18" s="93"/>
      <c r="D18" s="93"/>
      <c r="E18" s="16" t="s">
        <v>1</v>
      </c>
      <c r="F18" s="47">
        <v>2056</v>
      </c>
      <c r="G18" s="22">
        <v>371300</v>
      </c>
      <c r="H18" s="4">
        <v>-58</v>
      </c>
      <c r="I18" s="30">
        <v>52895</v>
      </c>
      <c r="J18" s="4">
        <v>-70.8</v>
      </c>
      <c r="K18" s="23">
        <v>424195</v>
      </c>
      <c r="L18" s="4">
        <v>-60.2</v>
      </c>
      <c r="M18" s="30">
        <v>1491581</v>
      </c>
      <c r="N18" s="4">
        <v>-45.5</v>
      </c>
      <c r="O18" s="23">
        <v>229709</v>
      </c>
      <c r="P18" s="4">
        <v>-51.8</v>
      </c>
      <c r="Q18" s="30">
        <v>1721290</v>
      </c>
      <c r="R18" s="4">
        <v>-46.5</v>
      </c>
      <c r="S18" s="30">
        <v>7148</v>
      </c>
      <c r="T18" s="30">
        <v>364867</v>
      </c>
      <c r="U18" s="4">
        <v>15.6</v>
      </c>
      <c r="V18" s="60">
        <v>4.0999999999999996</v>
      </c>
      <c r="W18" s="30">
        <v>848934</v>
      </c>
      <c r="X18" s="4">
        <v>-81.599999999999994</v>
      </c>
      <c r="Y18" s="30">
        <v>135727</v>
      </c>
      <c r="Z18" s="4">
        <v>-90.2</v>
      </c>
      <c r="AA18" s="30">
        <v>984661</v>
      </c>
      <c r="AB18" s="4">
        <v>-83.5</v>
      </c>
      <c r="AC18" s="30">
        <v>3609384</v>
      </c>
      <c r="AD18" s="4">
        <v>-72.2</v>
      </c>
      <c r="AE18" s="30">
        <v>608749</v>
      </c>
      <c r="AF18" s="4">
        <v>-80.400000000000006</v>
      </c>
      <c r="AG18" s="30">
        <v>4218133</v>
      </c>
      <c r="AH18" s="4">
        <v>-73.8</v>
      </c>
      <c r="AI18" s="4">
        <v>13.7</v>
      </c>
      <c r="AJ18" s="42">
        <v>4.3</v>
      </c>
      <c r="AK18" s="108" t="s">
        <v>0</v>
      </c>
      <c r="AL18" s="108"/>
      <c r="AM18" s="108"/>
      <c r="AN18" s="108"/>
    </row>
    <row r="19" spans="1:40" s="3" customFormat="1" ht="12" customHeight="1" x14ac:dyDescent="0.15">
      <c r="A19" s="117" t="s">
        <v>49</v>
      </c>
      <c r="B19" s="117"/>
      <c r="C19" s="117"/>
      <c r="D19" s="117"/>
      <c r="E19" s="16"/>
      <c r="F19" s="48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3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3" t="s">
        <v>88</v>
      </c>
      <c r="AK19" s="109" t="s">
        <v>49</v>
      </c>
      <c r="AL19" s="109"/>
      <c r="AM19" s="109"/>
      <c r="AN19" s="109"/>
    </row>
    <row r="20" spans="1:40" s="3" customFormat="1" ht="12" customHeight="1" x14ac:dyDescent="0.15">
      <c r="A20" s="3">
        <v>1</v>
      </c>
      <c r="B20" s="116" t="s">
        <v>59</v>
      </c>
      <c r="C20" s="116"/>
      <c r="D20" s="116"/>
      <c r="E20" s="18"/>
      <c r="F20" s="49">
        <v>65</v>
      </c>
      <c r="G20" s="12">
        <v>8118</v>
      </c>
      <c r="H20" s="8">
        <v>-49.1</v>
      </c>
      <c r="I20" s="31">
        <v>673</v>
      </c>
      <c r="J20" s="8">
        <v>-68.099999999999994</v>
      </c>
      <c r="K20" s="13">
        <v>8791</v>
      </c>
      <c r="L20" s="8">
        <v>-51.3</v>
      </c>
      <c r="M20" s="31">
        <v>20059</v>
      </c>
      <c r="N20" s="8">
        <v>-36.200000000000003</v>
      </c>
      <c r="O20" s="13">
        <v>2911</v>
      </c>
      <c r="P20" s="8">
        <v>-33.700000000000003</v>
      </c>
      <c r="Q20" s="31">
        <v>22970</v>
      </c>
      <c r="R20" s="8">
        <v>-35.9</v>
      </c>
      <c r="S20" s="31">
        <v>145</v>
      </c>
      <c r="T20" s="31">
        <v>5983</v>
      </c>
      <c r="U20" s="8">
        <v>12.6</v>
      </c>
      <c r="V20" s="43">
        <v>2.6</v>
      </c>
      <c r="W20" s="31">
        <v>18414</v>
      </c>
      <c r="X20" s="8">
        <v>-73.099999999999994</v>
      </c>
      <c r="Y20" s="31">
        <v>1975</v>
      </c>
      <c r="Z20" s="8">
        <v>-86.3</v>
      </c>
      <c r="AA20" s="31">
        <v>20389</v>
      </c>
      <c r="AB20" s="8">
        <v>-75.400000000000006</v>
      </c>
      <c r="AC20" s="31">
        <v>46785</v>
      </c>
      <c r="AD20" s="8">
        <v>-63.2</v>
      </c>
      <c r="AE20" s="31">
        <v>7637</v>
      </c>
      <c r="AF20" s="8">
        <v>-68.3</v>
      </c>
      <c r="AG20" s="31">
        <v>54422</v>
      </c>
      <c r="AH20" s="8">
        <v>-64</v>
      </c>
      <c r="AI20" s="8">
        <v>10.5</v>
      </c>
      <c r="AJ20" s="44">
        <v>2.7</v>
      </c>
      <c r="AK20" s="51">
        <f>A20</f>
        <v>1</v>
      </c>
      <c r="AL20" s="109" t="str">
        <f>B20</f>
        <v xml:space="preserve">Bayerischer Untermain </v>
      </c>
      <c r="AM20" s="109"/>
      <c r="AN20" s="109"/>
    </row>
    <row r="21" spans="1:40" s="3" customFormat="1" ht="12" customHeight="1" x14ac:dyDescent="0.15">
      <c r="A21" s="3">
        <v>2</v>
      </c>
      <c r="B21" s="116" t="s">
        <v>60</v>
      </c>
      <c r="C21" s="116"/>
      <c r="D21" s="116"/>
      <c r="E21" s="18"/>
      <c r="F21" s="49">
        <v>124</v>
      </c>
      <c r="G21" s="12">
        <v>17589</v>
      </c>
      <c r="H21" s="8">
        <v>-52.4</v>
      </c>
      <c r="I21" s="31">
        <v>2817</v>
      </c>
      <c r="J21" s="8">
        <v>-42.2</v>
      </c>
      <c r="K21" s="13">
        <v>20406</v>
      </c>
      <c r="L21" s="8">
        <v>-51.2</v>
      </c>
      <c r="M21" s="31">
        <v>36280</v>
      </c>
      <c r="N21" s="8">
        <v>-46.7</v>
      </c>
      <c r="O21" s="13">
        <v>6956</v>
      </c>
      <c r="P21" s="8">
        <v>-26.5</v>
      </c>
      <c r="Q21" s="31">
        <v>43236</v>
      </c>
      <c r="R21" s="8">
        <v>-44.2</v>
      </c>
      <c r="S21" s="31">
        <v>281</v>
      </c>
      <c r="T21" s="31">
        <v>12845</v>
      </c>
      <c r="U21" s="8">
        <v>11.1</v>
      </c>
      <c r="V21" s="43">
        <v>2.1</v>
      </c>
      <c r="W21" s="31">
        <v>40051</v>
      </c>
      <c r="X21" s="8">
        <v>-76.099999999999994</v>
      </c>
      <c r="Y21" s="31">
        <v>6222</v>
      </c>
      <c r="Z21" s="8">
        <v>-81.5</v>
      </c>
      <c r="AA21" s="31">
        <v>46273</v>
      </c>
      <c r="AB21" s="8">
        <v>-77</v>
      </c>
      <c r="AC21" s="31">
        <v>83559</v>
      </c>
      <c r="AD21" s="8">
        <v>-71</v>
      </c>
      <c r="AE21" s="31">
        <v>17423</v>
      </c>
      <c r="AF21" s="8">
        <v>-69.3</v>
      </c>
      <c r="AG21" s="31">
        <v>100982</v>
      </c>
      <c r="AH21" s="8">
        <v>-70.7</v>
      </c>
      <c r="AI21" s="8">
        <v>9.6999999999999993</v>
      </c>
      <c r="AJ21" s="44">
        <v>2.2000000000000002</v>
      </c>
      <c r="AK21" s="51">
        <f t="shared" ref="AK21:AK37" si="0">A21</f>
        <v>2</v>
      </c>
      <c r="AL21" s="109" t="str">
        <f>B21</f>
        <v xml:space="preserve">Würzburg </v>
      </c>
      <c r="AM21" s="109"/>
      <c r="AN21" s="109"/>
    </row>
    <row r="22" spans="1:40" s="3" customFormat="1" ht="12" customHeight="1" x14ac:dyDescent="0.15">
      <c r="A22" s="3">
        <v>3</v>
      </c>
      <c r="B22" s="116" t="s">
        <v>61</v>
      </c>
      <c r="C22" s="116"/>
      <c r="D22" s="116"/>
      <c r="E22" s="18"/>
      <c r="F22" s="49">
        <v>119</v>
      </c>
      <c r="G22" s="12">
        <v>13267</v>
      </c>
      <c r="H22" s="8">
        <v>-54.6</v>
      </c>
      <c r="I22" s="31">
        <v>508</v>
      </c>
      <c r="J22" s="8">
        <v>-55.3</v>
      </c>
      <c r="K22" s="13">
        <v>13775</v>
      </c>
      <c r="L22" s="8">
        <v>-54.6</v>
      </c>
      <c r="M22" s="31">
        <v>114440</v>
      </c>
      <c r="N22" s="8">
        <v>-30.5</v>
      </c>
      <c r="O22" s="13">
        <v>2014</v>
      </c>
      <c r="P22" s="8">
        <v>-35.200000000000003</v>
      </c>
      <c r="Q22" s="31">
        <v>116454</v>
      </c>
      <c r="R22" s="8">
        <v>-30.6</v>
      </c>
      <c r="S22" s="31">
        <v>264</v>
      </c>
      <c r="T22" s="31">
        <v>14102</v>
      </c>
      <c r="U22" s="8">
        <v>26.7</v>
      </c>
      <c r="V22" s="43">
        <v>8.5</v>
      </c>
      <c r="W22" s="31">
        <v>31162</v>
      </c>
      <c r="X22" s="8">
        <v>-77.3</v>
      </c>
      <c r="Y22" s="31">
        <v>1280</v>
      </c>
      <c r="Z22" s="8">
        <v>-84.5</v>
      </c>
      <c r="AA22" s="31">
        <v>32442</v>
      </c>
      <c r="AB22" s="8">
        <v>-77.7</v>
      </c>
      <c r="AC22" s="31">
        <v>294507</v>
      </c>
      <c r="AD22" s="8">
        <v>-53.3</v>
      </c>
      <c r="AE22" s="31">
        <v>5988</v>
      </c>
      <c r="AF22" s="8">
        <v>-66.8</v>
      </c>
      <c r="AG22" s="31">
        <v>300495</v>
      </c>
      <c r="AH22" s="8">
        <v>-53.7</v>
      </c>
      <c r="AI22" s="8">
        <v>24.7</v>
      </c>
      <c r="AJ22" s="44">
        <v>9.3000000000000007</v>
      </c>
      <c r="AK22" s="51">
        <f t="shared" si="0"/>
        <v>3</v>
      </c>
      <c r="AL22" s="109" t="str">
        <f t="shared" ref="AL22:AL35" si="1">B22</f>
        <v xml:space="preserve">Main-Rhön </v>
      </c>
      <c r="AM22" s="109"/>
      <c r="AN22" s="109"/>
    </row>
    <row r="23" spans="1:40" s="3" customFormat="1" ht="12" customHeight="1" x14ac:dyDescent="0.15">
      <c r="A23" s="3">
        <v>4</v>
      </c>
      <c r="B23" s="116" t="s">
        <v>58</v>
      </c>
      <c r="C23" s="116"/>
      <c r="D23" s="116"/>
      <c r="E23" s="18"/>
      <c r="F23" s="49">
        <v>113</v>
      </c>
      <c r="G23" s="12">
        <v>15507</v>
      </c>
      <c r="H23" s="8">
        <v>-50.7</v>
      </c>
      <c r="I23" s="31">
        <v>942</v>
      </c>
      <c r="J23" s="8">
        <v>-59.7</v>
      </c>
      <c r="K23" s="13">
        <v>16449</v>
      </c>
      <c r="L23" s="8">
        <v>-51.3</v>
      </c>
      <c r="M23" s="31">
        <v>59645</v>
      </c>
      <c r="N23" s="8">
        <v>-32.9</v>
      </c>
      <c r="O23" s="13">
        <v>6120</v>
      </c>
      <c r="P23" s="8">
        <v>-9.6</v>
      </c>
      <c r="Q23" s="31">
        <v>65765</v>
      </c>
      <c r="R23" s="8">
        <v>-31.3</v>
      </c>
      <c r="S23" s="31">
        <v>311</v>
      </c>
      <c r="T23" s="31">
        <v>13948</v>
      </c>
      <c r="U23" s="8">
        <v>15.3</v>
      </c>
      <c r="V23" s="43">
        <v>4</v>
      </c>
      <c r="W23" s="31">
        <v>34971</v>
      </c>
      <c r="X23" s="8">
        <v>-75.5</v>
      </c>
      <c r="Y23" s="31">
        <v>2145</v>
      </c>
      <c r="Z23" s="8">
        <v>-86.5</v>
      </c>
      <c r="AA23" s="31">
        <v>37116</v>
      </c>
      <c r="AB23" s="8">
        <v>-76.599999999999994</v>
      </c>
      <c r="AC23" s="31">
        <v>142388</v>
      </c>
      <c r="AD23" s="8">
        <v>-59.5</v>
      </c>
      <c r="AE23" s="31">
        <v>14845</v>
      </c>
      <c r="AF23" s="8">
        <v>-57.5</v>
      </c>
      <c r="AG23" s="31">
        <v>157233</v>
      </c>
      <c r="AH23" s="8">
        <v>-59.3</v>
      </c>
      <c r="AI23" s="8">
        <v>13.2</v>
      </c>
      <c r="AJ23" s="44">
        <v>4.2</v>
      </c>
      <c r="AK23" s="51">
        <f t="shared" si="0"/>
        <v>4</v>
      </c>
      <c r="AL23" s="109" t="str">
        <f t="shared" si="1"/>
        <v>Oberfranken-West</v>
      </c>
      <c r="AM23" s="109"/>
      <c r="AN23" s="109"/>
    </row>
    <row r="24" spans="1:40" s="3" customFormat="1" ht="12" customHeight="1" x14ac:dyDescent="0.15">
      <c r="A24" s="3">
        <v>5</v>
      </c>
      <c r="B24" s="116" t="s">
        <v>62</v>
      </c>
      <c r="C24" s="116"/>
      <c r="D24" s="116"/>
      <c r="E24" s="18"/>
      <c r="F24" s="49">
        <v>102</v>
      </c>
      <c r="G24" s="12">
        <v>12656</v>
      </c>
      <c r="H24" s="8">
        <v>-45.8</v>
      </c>
      <c r="I24" s="31">
        <v>863</v>
      </c>
      <c r="J24" s="8">
        <v>-56.6</v>
      </c>
      <c r="K24" s="13">
        <v>13519</v>
      </c>
      <c r="L24" s="8">
        <v>-46.7</v>
      </c>
      <c r="M24" s="31">
        <v>50763</v>
      </c>
      <c r="N24" s="8">
        <v>-29.4</v>
      </c>
      <c r="O24" s="13">
        <v>4632</v>
      </c>
      <c r="P24" s="8">
        <v>-8.6999999999999993</v>
      </c>
      <c r="Q24" s="31">
        <v>55395</v>
      </c>
      <c r="R24" s="8">
        <v>-28.1</v>
      </c>
      <c r="S24" s="31">
        <v>300</v>
      </c>
      <c r="T24" s="31">
        <v>11319</v>
      </c>
      <c r="U24" s="8">
        <v>15.8</v>
      </c>
      <c r="V24" s="43">
        <v>4.0999999999999996</v>
      </c>
      <c r="W24" s="31">
        <v>29273</v>
      </c>
      <c r="X24" s="8">
        <v>-75.8</v>
      </c>
      <c r="Y24" s="31">
        <v>2271</v>
      </c>
      <c r="Z24" s="8">
        <v>-83.4</v>
      </c>
      <c r="AA24" s="31">
        <v>31544</v>
      </c>
      <c r="AB24" s="8">
        <v>-76.599999999999994</v>
      </c>
      <c r="AC24" s="31">
        <v>126892</v>
      </c>
      <c r="AD24" s="8">
        <v>-63.9</v>
      </c>
      <c r="AE24" s="31">
        <v>11380</v>
      </c>
      <c r="AF24" s="8">
        <v>-55.5</v>
      </c>
      <c r="AG24" s="31">
        <v>138272</v>
      </c>
      <c r="AH24" s="8">
        <v>-63.4</v>
      </c>
      <c r="AI24" s="8">
        <v>14.1</v>
      </c>
      <c r="AJ24" s="44">
        <v>4.4000000000000004</v>
      </c>
      <c r="AK24" s="51">
        <f t="shared" si="0"/>
        <v>5</v>
      </c>
      <c r="AL24" s="109" t="str">
        <f t="shared" si="1"/>
        <v xml:space="preserve">Oberfranken-Ost </v>
      </c>
      <c r="AM24" s="109"/>
      <c r="AN24" s="109"/>
    </row>
    <row r="25" spans="1:40" s="3" customFormat="1" ht="12" customHeight="1" x14ac:dyDescent="0.15">
      <c r="A25" s="3">
        <v>6</v>
      </c>
      <c r="B25" s="116" t="s">
        <v>63</v>
      </c>
      <c r="C25" s="116"/>
      <c r="D25" s="116"/>
      <c r="E25" s="18"/>
      <c r="F25" s="49">
        <v>125</v>
      </c>
      <c r="G25" s="12">
        <v>10631</v>
      </c>
      <c r="H25" s="8">
        <v>-32.9</v>
      </c>
      <c r="I25" s="31">
        <v>1360</v>
      </c>
      <c r="J25" s="8">
        <v>-23.6</v>
      </c>
      <c r="K25" s="13">
        <v>11991</v>
      </c>
      <c r="L25" s="8">
        <v>-32</v>
      </c>
      <c r="M25" s="31">
        <v>34126</v>
      </c>
      <c r="N25" s="8">
        <v>-16.3</v>
      </c>
      <c r="O25" s="13">
        <v>11813</v>
      </c>
      <c r="P25" s="8">
        <v>8.4</v>
      </c>
      <c r="Q25" s="31">
        <v>45939</v>
      </c>
      <c r="R25" s="8">
        <v>-11.1</v>
      </c>
      <c r="S25" s="31">
        <v>297</v>
      </c>
      <c r="T25" s="31">
        <v>8863</v>
      </c>
      <c r="U25" s="8">
        <v>16.899999999999999</v>
      </c>
      <c r="V25" s="43">
        <v>3.8</v>
      </c>
      <c r="W25" s="31">
        <v>24478</v>
      </c>
      <c r="X25" s="8">
        <v>-66</v>
      </c>
      <c r="Y25" s="31">
        <v>3721</v>
      </c>
      <c r="Z25" s="8">
        <v>-66.8</v>
      </c>
      <c r="AA25" s="31">
        <v>28199</v>
      </c>
      <c r="AB25" s="8">
        <v>-66.099999999999994</v>
      </c>
      <c r="AC25" s="31">
        <v>82380</v>
      </c>
      <c r="AD25" s="8">
        <v>-52</v>
      </c>
      <c r="AE25" s="31">
        <v>31679</v>
      </c>
      <c r="AF25" s="8">
        <v>-23.5</v>
      </c>
      <c r="AG25" s="31">
        <v>114059</v>
      </c>
      <c r="AH25" s="8">
        <v>-46.4</v>
      </c>
      <c r="AI25" s="8">
        <v>14.6</v>
      </c>
      <c r="AJ25" s="44">
        <v>4</v>
      </c>
      <c r="AK25" s="51">
        <f t="shared" si="0"/>
        <v>6</v>
      </c>
      <c r="AL25" s="109" t="str">
        <f t="shared" si="1"/>
        <v xml:space="preserve">Oberpfalz-Nord </v>
      </c>
      <c r="AM25" s="109"/>
      <c r="AN25" s="109"/>
    </row>
    <row r="26" spans="1:40" s="3" customFormat="1" ht="11.1" customHeight="1" x14ac:dyDescent="0.15">
      <c r="A26" s="3">
        <v>7</v>
      </c>
      <c r="B26" s="118" t="s">
        <v>83</v>
      </c>
      <c r="C26" s="118"/>
      <c r="D26" s="118"/>
      <c r="E26" s="18"/>
      <c r="F26" s="49">
        <v>86</v>
      </c>
      <c r="G26" s="12">
        <v>34514</v>
      </c>
      <c r="H26" s="8">
        <v>-47.3</v>
      </c>
      <c r="I26" s="31">
        <v>4720</v>
      </c>
      <c r="J26" s="8">
        <v>-64.099999999999994</v>
      </c>
      <c r="K26" s="13">
        <v>39234</v>
      </c>
      <c r="L26" s="8">
        <v>-50.2</v>
      </c>
      <c r="M26" s="31">
        <v>88100</v>
      </c>
      <c r="N26" s="8">
        <v>-36</v>
      </c>
      <c r="O26" s="13">
        <v>16799</v>
      </c>
      <c r="P26" s="8">
        <v>-46.7</v>
      </c>
      <c r="Q26" s="31">
        <v>104899</v>
      </c>
      <c r="R26" s="8">
        <v>-38</v>
      </c>
      <c r="S26" s="31">
        <v>395</v>
      </c>
      <c r="T26" s="31">
        <v>29021</v>
      </c>
      <c r="U26" s="8">
        <v>11.8</v>
      </c>
      <c r="V26" s="43">
        <v>2.7</v>
      </c>
      <c r="W26" s="31">
        <v>78276</v>
      </c>
      <c r="X26" s="8">
        <v>-77.2</v>
      </c>
      <c r="Y26" s="31">
        <v>11746</v>
      </c>
      <c r="Z26" s="8">
        <v>-91.4</v>
      </c>
      <c r="AA26" s="31">
        <v>90022</v>
      </c>
      <c r="AB26" s="8">
        <v>-81.2</v>
      </c>
      <c r="AC26" s="31">
        <v>202999</v>
      </c>
      <c r="AD26" s="8">
        <v>-69.599999999999994</v>
      </c>
      <c r="AE26" s="31">
        <v>43969</v>
      </c>
      <c r="AF26" s="8">
        <v>-85.3</v>
      </c>
      <c r="AG26" s="31">
        <v>246968</v>
      </c>
      <c r="AH26" s="8">
        <v>-74.5</v>
      </c>
      <c r="AI26" s="8">
        <v>10.1</v>
      </c>
      <c r="AJ26" s="44">
        <v>2.7</v>
      </c>
      <c r="AK26" s="51">
        <f t="shared" si="0"/>
        <v>7</v>
      </c>
      <c r="AL26" s="109" t="s">
        <v>80</v>
      </c>
      <c r="AM26" s="109"/>
      <c r="AN26" s="109"/>
    </row>
    <row r="27" spans="1:40" s="3" customFormat="1" ht="11.1" customHeight="1" x14ac:dyDescent="0.15">
      <c r="A27" s="3">
        <v>8</v>
      </c>
      <c r="B27" s="116" t="s">
        <v>64</v>
      </c>
      <c r="C27" s="116"/>
      <c r="D27" s="116"/>
      <c r="E27" s="18"/>
      <c r="F27" s="49">
        <v>124</v>
      </c>
      <c r="G27" s="12">
        <v>10502</v>
      </c>
      <c r="H27" s="8">
        <v>-52.1</v>
      </c>
      <c r="I27" s="31">
        <v>880</v>
      </c>
      <c r="J27" s="8">
        <v>-74.400000000000006</v>
      </c>
      <c r="K27" s="13">
        <v>11382</v>
      </c>
      <c r="L27" s="8">
        <v>-55.1</v>
      </c>
      <c r="M27" s="31">
        <v>43958</v>
      </c>
      <c r="N27" s="8">
        <v>-33.799999999999997</v>
      </c>
      <c r="O27" s="13">
        <v>4785</v>
      </c>
      <c r="P27" s="8">
        <v>-30.5</v>
      </c>
      <c r="Q27" s="31">
        <v>48743</v>
      </c>
      <c r="R27" s="8">
        <v>-33.5</v>
      </c>
      <c r="S27" s="31">
        <v>329</v>
      </c>
      <c r="T27" s="31">
        <v>12029</v>
      </c>
      <c r="U27" s="8">
        <v>13.2</v>
      </c>
      <c r="V27" s="43">
        <v>4.3</v>
      </c>
      <c r="W27" s="31">
        <v>22969</v>
      </c>
      <c r="X27" s="8">
        <v>-77.2</v>
      </c>
      <c r="Y27" s="31">
        <v>1909</v>
      </c>
      <c r="Z27" s="8">
        <v>-92.8</v>
      </c>
      <c r="AA27" s="31">
        <v>24878</v>
      </c>
      <c r="AB27" s="8">
        <v>-80.400000000000006</v>
      </c>
      <c r="AC27" s="31">
        <v>101302</v>
      </c>
      <c r="AD27" s="8">
        <v>-61.8</v>
      </c>
      <c r="AE27" s="31">
        <v>10298</v>
      </c>
      <c r="AF27" s="8">
        <v>-75.3</v>
      </c>
      <c r="AG27" s="31">
        <v>111600</v>
      </c>
      <c r="AH27" s="8">
        <v>-63.6</v>
      </c>
      <c r="AI27" s="8">
        <v>10.8</v>
      </c>
      <c r="AJ27" s="44">
        <v>4.5</v>
      </c>
      <c r="AK27" s="51">
        <f t="shared" si="0"/>
        <v>8</v>
      </c>
      <c r="AL27" s="109" t="str">
        <f t="shared" si="1"/>
        <v xml:space="preserve">Westmittelfranken </v>
      </c>
      <c r="AM27" s="109"/>
      <c r="AN27" s="109"/>
    </row>
    <row r="28" spans="1:40" s="3" customFormat="1" ht="12" customHeight="1" x14ac:dyDescent="0.15">
      <c r="A28" s="3">
        <v>9</v>
      </c>
      <c r="B28" s="116" t="s">
        <v>65</v>
      </c>
      <c r="C28" s="116"/>
      <c r="D28" s="116"/>
      <c r="E28" s="18"/>
      <c r="F28" s="49">
        <v>142</v>
      </c>
      <c r="G28" s="12">
        <v>20277</v>
      </c>
      <c r="H28" s="8">
        <v>-34.5</v>
      </c>
      <c r="I28" s="31">
        <v>2128</v>
      </c>
      <c r="J28" s="8">
        <v>-43.5</v>
      </c>
      <c r="K28" s="13">
        <v>22405</v>
      </c>
      <c r="L28" s="8">
        <v>-35.4</v>
      </c>
      <c r="M28" s="31">
        <v>52735</v>
      </c>
      <c r="N28" s="8">
        <v>-23</v>
      </c>
      <c r="O28" s="13">
        <v>8096</v>
      </c>
      <c r="P28" s="8">
        <v>-17.899999999999999</v>
      </c>
      <c r="Q28" s="31">
        <v>60831</v>
      </c>
      <c r="R28" s="8">
        <v>-22.4</v>
      </c>
      <c r="S28" s="31">
        <v>222</v>
      </c>
      <c r="T28" s="31">
        <v>12843</v>
      </c>
      <c r="U28" s="8">
        <v>15.4</v>
      </c>
      <c r="V28" s="43">
        <v>2.7</v>
      </c>
      <c r="W28" s="31">
        <v>42323</v>
      </c>
      <c r="X28" s="8">
        <v>-71</v>
      </c>
      <c r="Y28" s="31">
        <v>4918</v>
      </c>
      <c r="Z28" s="8">
        <v>-83.3</v>
      </c>
      <c r="AA28" s="31">
        <v>47241</v>
      </c>
      <c r="AB28" s="8">
        <v>-73</v>
      </c>
      <c r="AC28" s="31">
        <v>111325</v>
      </c>
      <c r="AD28" s="8">
        <v>-62.5</v>
      </c>
      <c r="AE28" s="31">
        <v>19320</v>
      </c>
      <c r="AF28" s="8">
        <v>-66.400000000000006</v>
      </c>
      <c r="AG28" s="31">
        <v>130645</v>
      </c>
      <c r="AH28" s="8">
        <v>-63.2</v>
      </c>
      <c r="AI28" s="8">
        <v>12.1</v>
      </c>
      <c r="AJ28" s="44">
        <v>2.8</v>
      </c>
      <c r="AK28" s="51">
        <f t="shared" si="0"/>
        <v>9</v>
      </c>
      <c r="AL28" s="109" t="str">
        <f t="shared" si="1"/>
        <v xml:space="preserve">Augsburg </v>
      </c>
      <c r="AM28" s="109"/>
      <c r="AN28" s="109"/>
    </row>
    <row r="29" spans="1:40" s="3" customFormat="1" ht="12" customHeight="1" x14ac:dyDescent="0.15">
      <c r="A29" s="3">
        <v>10</v>
      </c>
      <c r="B29" s="116" t="s">
        <v>66</v>
      </c>
      <c r="C29" s="116"/>
      <c r="D29" s="116"/>
      <c r="E29" s="18"/>
      <c r="F29" s="49">
        <v>68</v>
      </c>
      <c r="G29" s="12">
        <v>14776</v>
      </c>
      <c r="H29" s="8">
        <v>-41.4</v>
      </c>
      <c r="I29" s="31">
        <v>1526</v>
      </c>
      <c r="J29" s="8">
        <v>-66.5</v>
      </c>
      <c r="K29" s="13">
        <v>16302</v>
      </c>
      <c r="L29" s="8">
        <v>-45.2</v>
      </c>
      <c r="M29" s="31">
        <v>40532</v>
      </c>
      <c r="N29" s="8">
        <v>-31.3</v>
      </c>
      <c r="O29" s="13">
        <v>8030</v>
      </c>
      <c r="P29" s="8">
        <v>-42.7</v>
      </c>
      <c r="Q29" s="31">
        <v>48562</v>
      </c>
      <c r="R29" s="8">
        <v>-33.5</v>
      </c>
      <c r="S29" s="31">
        <v>226</v>
      </c>
      <c r="T29" s="31">
        <v>10432</v>
      </c>
      <c r="U29" s="8">
        <v>15.5</v>
      </c>
      <c r="V29" s="43">
        <v>3</v>
      </c>
      <c r="W29" s="31">
        <v>32019</v>
      </c>
      <c r="X29" s="8">
        <v>-72</v>
      </c>
      <c r="Y29" s="31">
        <v>3862</v>
      </c>
      <c r="Z29" s="8">
        <v>-89.6</v>
      </c>
      <c r="AA29" s="31">
        <v>35881</v>
      </c>
      <c r="AB29" s="8">
        <v>-76.3</v>
      </c>
      <c r="AC29" s="31">
        <v>91009</v>
      </c>
      <c r="AD29" s="8">
        <v>-59.7</v>
      </c>
      <c r="AE29" s="31">
        <v>22488</v>
      </c>
      <c r="AF29" s="8">
        <v>-67.599999999999994</v>
      </c>
      <c r="AG29" s="31">
        <v>113497</v>
      </c>
      <c r="AH29" s="8">
        <v>-61.5</v>
      </c>
      <c r="AI29" s="8">
        <v>13.2</v>
      </c>
      <c r="AJ29" s="44">
        <v>3.2</v>
      </c>
      <c r="AK29" s="51">
        <f t="shared" si="0"/>
        <v>10</v>
      </c>
      <c r="AL29" s="109" t="str">
        <f t="shared" si="1"/>
        <v xml:space="preserve">Ingolstadt </v>
      </c>
      <c r="AM29" s="109"/>
      <c r="AN29" s="109"/>
    </row>
    <row r="30" spans="1:40" s="3" customFormat="1" ht="12" customHeight="1" x14ac:dyDescent="0.15">
      <c r="A30" s="3">
        <v>11</v>
      </c>
      <c r="B30" s="116" t="s">
        <v>67</v>
      </c>
      <c r="C30" s="116"/>
      <c r="D30" s="116"/>
      <c r="E30" s="18"/>
      <c r="F30" s="49">
        <v>119</v>
      </c>
      <c r="G30" s="12">
        <v>19778</v>
      </c>
      <c r="H30" s="8">
        <v>-61.5</v>
      </c>
      <c r="I30" s="31">
        <v>2279</v>
      </c>
      <c r="J30" s="8">
        <v>-54.1</v>
      </c>
      <c r="K30" s="13">
        <v>22057</v>
      </c>
      <c r="L30" s="8">
        <v>-60.8</v>
      </c>
      <c r="M30" s="31">
        <v>78951</v>
      </c>
      <c r="N30" s="8">
        <v>-52.7</v>
      </c>
      <c r="O30" s="13">
        <v>11137</v>
      </c>
      <c r="P30" s="8">
        <v>-36.5</v>
      </c>
      <c r="Q30" s="31">
        <v>90088</v>
      </c>
      <c r="R30" s="8">
        <v>-51.2</v>
      </c>
      <c r="S30" s="31">
        <v>404</v>
      </c>
      <c r="T30" s="31">
        <v>20638</v>
      </c>
      <c r="U30" s="8">
        <v>14.3</v>
      </c>
      <c r="V30" s="43">
        <v>4.0999999999999996</v>
      </c>
      <c r="W30" s="31">
        <v>45021</v>
      </c>
      <c r="X30" s="8">
        <v>-81.3</v>
      </c>
      <c r="Y30" s="31">
        <v>6163</v>
      </c>
      <c r="Z30" s="8">
        <v>-81.7</v>
      </c>
      <c r="AA30" s="31">
        <v>51184</v>
      </c>
      <c r="AB30" s="8">
        <v>-81.3</v>
      </c>
      <c r="AC30" s="31">
        <v>191608</v>
      </c>
      <c r="AD30" s="8">
        <v>-72.7</v>
      </c>
      <c r="AE30" s="31">
        <v>29660</v>
      </c>
      <c r="AF30" s="8">
        <v>-64.900000000000006</v>
      </c>
      <c r="AG30" s="31">
        <v>221268</v>
      </c>
      <c r="AH30" s="8">
        <v>-71.900000000000006</v>
      </c>
      <c r="AI30" s="8">
        <v>12.5</v>
      </c>
      <c r="AJ30" s="44">
        <v>4.3</v>
      </c>
      <c r="AK30" s="51">
        <f t="shared" si="0"/>
        <v>11</v>
      </c>
      <c r="AL30" s="109" t="str">
        <f t="shared" si="1"/>
        <v xml:space="preserve">Regensburg </v>
      </c>
      <c r="AM30" s="109"/>
      <c r="AN30" s="109"/>
    </row>
    <row r="31" spans="1:40" s="5" customFormat="1" ht="12" customHeight="1" x14ac:dyDescent="0.15">
      <c r="A31" s="3">
        <v>12</v>
      </c>
      <c r="B31" s="116" t="s">
        <v>68</v>
      </c>
      <c r="C31" s="116"/>
      <c r="D31" s="116"/>
      <c r="E31" s="18"/>
      <c r="F31" s="49">
        <v>152</v>
      </c>
      <c r="G31" s="12">
        <v>20143</v>
      </c>
      <c r="H31" s="8">
        <v>-73.5</v>
      </c>
      <c r="I31" s="31">
        <v>2209</v>
      </c>
      <c r="J31" s="8">
        <v>-58.2</v>
      </c>
      <c r="K31" s="13">
        <v>22352</v>
      </c>
      <c r="L31" s="8">
        <v>-72.5</v>
      </c>
      <c r="M31" s="31">
        <v>115553</v>
      </c>
      <c r="N31" s="8">
        <v>-64.900000000000006</v>
      </c>
      <c r="O31" s="13">
        <v>9376</v>
      </c>
      <c r="P31" s="8">
        <v>-47.4</v>
      </c>
      <c r="Q31" s="31">
        <v>124929</v>
      </c>
      <c r="R31" s="8">
        <v>-64</v>
      </c>
      <c r="S31" s="31">
        <v>648</v>
      </c>
      <c r="T31" s="31">
        <v>23569</v>
      </c>
      <c r="U31" s="8">
        <v>17.2</v>
      </c>
      <c r="V31" s="43">
        <v>5.6</v>
      </c>
      <c r="W31" s="31">
        <v>46814</v>
      </c>
      <c r="X31" s="8">
        <v>-87.9</v>
      </c>
      <c r="Y31" s="31">
        <v>6318</v>
      </c>
      <c r="Z31" s="8">
        <v>-80.7</v>
      </c>
      <c r="AA31" s="31">
        <v>53132</v>
      </c>
      <c r="AB31" s="8">
        <v>-87.3</v>
      </c>
      <c r="AC31" s="31">
        <v>279583</v>
      </c>
      <c r="AD31" s="8">
        <v>-82.1</v>
      </c>
      <c r="AE31" s="31">
        <v>27619</v>
      </c>
      <c r="AF31" s="8">
        <v>-70.2</v>
      </c>
      <c r="AG31" s="31">
        <v>307202</v>
      </c>
      <c r="AH31" s="8">
        <v>-81.5</v>
      </c>
      <c r="AI31" s="8">
        <v>15.1</v>
      </c>
      <c r="AJ31" s="44">
        <v>5.8</v>
      </c>
      <c r="AK31" s="51">
        <f t="shared" si="0"/>
        <v>12</v>
      </c>
      <c r="AL31" s="109" t="str">
        <f t="shared" si="1"/>
        <v xml:space="preserve">Donau-Wald </v>
      </c>
      <c r="AM31" s="109"/>
      <c r="AN31" s="109"/>
    </row>
    <row r="32" spans="1:40" s="10" customFormat="1" ht="12" customHeight="1" x14ac:dyDescent="0.15">
      <c r="A32" s="3">
        <v>13</v>
      </c>
      <c r="B32" s="116" t="s">
        <v>69</v>
      </c>
      <c r="C32" s="116"/>
      <c r="D32" s="116"/>
      <c r="E32" s="18"/>
      <c r="F32" s="49">
        <v>87</v>
      </c>
      <c r="G32" s="12">
        <v>9802</v>
      </c>
      <c r="H32" s="8">
        <v>-42</v>
      </c>
      <c r="I32" s="31">
        <v>1230</v>
      </c>
      <c r="J32" s="8">
        <v>-37</v>
      </c>
      <c r="K32" s="13">
        <v>11032</v>
      </c>
      <c r="L32" s="8">
        <v>-41.5</v>
      </c>
      <c r="M32" s="31">
        <v>38403</v>
      </c>
      <c r="N32" s="8">
        <v>-37.700000000000003</v>
      </c>
      <c r="O32" s="13">
        <v>7405</v>
      </c>
      <c r="P32" s="8">
        <v>-24.3</v>
      </c>
      <c r="Q32" s="31">
        <v>45808</v>
      </c>
      <c r="R32" s="8">
        <v>-35.9</v>
      </c>
      <c r="S32" s="31">
        <v>165</v>
      </c>
      <c r="T32" s="31">
        <v>7293</v>
      </c>
      <c r="U32" s="8">
        <v>20.3</v>
      </c>
      <c r="V32" s="43">
        <v>4.2</v>
      </c>
      <c r="W32" s="31">
        <v>22155</v>
      </c>
      <c r="X32" s="8">
        <v>-69.7</v>
      </c>
      <c r="Y32" s="31">
        <v>3063</v>
      </c>
      <c r="Z32" s="8">
        <v>-69.900000000000006</v>
      </c>
      <c r="AA32" s="31">
        <v>25218</v>
      </c>
      <c r="AB32" s="8">
        <v>-69.7</v>
      </c>
      <c r="AC32" s="31">
        <v>87942</v>
      </c>
      <c r="AD32" s="8">
        <v>-62.8</v>
      </c>
      <c r="AE32" s="31">
        <v>19837</v>
      </c>
      <c r="AF32" s="8">
        <v>-45.2</v>
      </c>
      <c r="AG32" s="31">
        <v>107779</v>
      </c>
      <c r="AH32" s="8">
        <v>-60.4</v>
      </c>
      <c r="AI32" s="8">
        <v>17</v>
      </c>
      <c r="AJ32" s="44">
        <v>4.3</v>
      </c>
      <c r="AK32" s="51">
        <f t="shared" si="0"/>
        <v>13</v>
      </c>
      <c r="AL32" s="109" t="str">
        <f t="shared" si="1"/>
        <v xml:space="preserve">Landshut </v>
      </c>
      <c r="AM32" s="109"/>
      <c r="AN32" s="109"/>
    </row>
    <row r="33" spans="1:40" s="3" customFormat="1" ht="12" customHeight="1" x14ac:dyDescent="0.15">
      <c r="A33" s="3">
        <v>14</v>
      </c>
      <c r="B33" s="116" t="s">
        <v>70</v>
      </c>
      <c r="C33" s="116"/>
      <c r="D33" s="116"/>
      <c r="E33" s="18"/>
      <c r="F33" s="49">
        <v>186</v>
      </c>
      <c r="G33" s="12">
        <v>104621</v>
      </c>
      <c r="H33" s="8">
        <v>-54.7</v>
      </c>
      <c r="I33" s="31">
        <v>24472</v>
      </c>
      <c r="J33" s="8">
        <v>-76.400000000000006</v>
      </c>
      <c r="K33" s="13">
        <v>129093</v>
      </c>
      <c r="L33" s="8">
        <v>-61.5</v>
      </c>
      <c r="M33" s="31">
        <v>337999</v>
      </c>
      <c r="N33" s="8">
        <v>-35.5</v>
      </c>
      <c r="O33" s="13">
        <v>95398</v>
      </c>
      <c r="P33" s="8">
        <v>-60.7</v>
      </c>
      <c r="Q33" s="31">
        <v>433397</v>
      </c>
      <c r="R33" s="8">
        <v>-43.5</v>
      </c>
      <c r="S33" s="31">
        <v>839</v>
      </c>
      <c r="T33" s="31">
        <v>94049</v>
      </c>
      <c r="U33" s="8">
        <v>15.1</v>
      </c>
      <c r="V33" s="43">
        <v>3.4</v>
      </c>
      <c r="W33" s="31">
        <v>242954</v>
      </c>
      <c r="X33" s="8">
        <v>-80.599999999999994</v>
      </c>
      <c r="Y33" s="31">
        <v>63429</v>
      </c>
      <c r="Z33" s="8">
        <v>-91.4</v>
      </c>
      <c r="AA33" s="31">
        <v>306383</v>
      </c>
      <c r="AB33" s="8">
        <v>-84.6</v>
      </c>
      <c r="AC33" s="31">
        <v>820252</v>
      </c>
      <c r="AD33" s="8">
        <v>-67.400000000000006</v>
      </c>
      <c r="AE33" s="31">
        <v>254195</v>
      </c>
      <c r="AF33" s="8">
        <v>-83.9</v>
      </c>
      <c r="AG33" s="31">
        <v>1074447</v>
      </c>
      <c r="AH33" s="8">
        <v>-73.8</v>
      </c>
      <c r="AI33" s="8">
        <v>13.4</v>
      </c>
      <c r="AJ33" s="44">
        <v>3.5</v>
      </c>
      <c r="AK33" s="51">
        <f t="shared" si="0"/>
        <v>14</v>
      </c>
      <c r="AL33" s="109" t="str">
        <f t="shared" si="1"/>
        <v xml:space="preserve">München </v>
      </c>
      <c r="AM33" s="109"/>
      <c r="AN33" s="109"/>
    </row>
    <row r="34" spans="1:40" s="3" customFormat="1" ht="12" customHeight="1" x14ac:dyDescent="0.15">
      <c r="A34" s="3">
        <v>15</v>
      </c>
      <c r="B34" s="116" t="s">
        <v>71</v>
      </c>
      <c r="C34" s="116"/>
      <c r="D34" s="116"/>
      <c r="E34" s="18"/>
      <c r="F34" s="49">
        <v>104</v>
      </c>
      <c r="G34" s="12">
        <v>11956</v>
      </c>
      <c r="H34" s="8">
        <v>-47.6</v>
      </c>
      <c r="I34" s="31">
        <v>1730</v>
      </c>
      <c r="J34" s="8">
        <v>-61</v>
      </c>
      <c r="K34" s="13">
        <v>13686</v>
      </c>
      <c r="L34" s="8">
        <v>-49.8</v>
      </c>
      <c r="M34" s="31">
        <v>45039</v>
      </c>
      <c r="N34" s="8">
        <v>-38.5</v>
      </c>
      <c r="O34" s="13">
        <v>6646</v>
      </c>
      <c r="P34" s="8">
        <v>-38</v>
      </c>
      <c r="Q34" s="31">
        <v>51685</v>
      </c>
      <c r="R34" s="8">
        <v>-38.4</v>
      </c>
      <c r="S34" s="31">
        <v>214</v>
      </c>
      <c r="T34" s="31">
        <v>10365</v>
      </c>
      <c r="U34" s="8">
        <v>16.100000000000001</v>
      </c>
      <c r="V34" s="43">
        <v>3.8</v>
      </c>
      <c r="W34" s="31">
        <v>27402</v>
      </c>
      <c r="X34" s="8">
        <v>-74.2</v>
      </c>
      <c r="Y34" s="31">
        <v>3940</v>
      </c>
      <c r="Z34" s="8">
        <v>-89.5</v>
      </c>
      <c r="AA34" s="31">
        <v>31342</v>
      </c>
      <c r="AB34" s="8">
        <v>-78.099999999999994</v>
      </c>
      <c r="AC34" s="31">
        <v>107473</v>
      </c>
      <c r="AD34" s="8">
        <v>-62.4</v>
      </c>
      <c r="AE34" s="31">
        <v>16866</v>
      </c>
      <c r="AF34" s="8">
        <v>-72.5</v>
      </c>
      <c r="AG34" s="31">
        <v>124339</v>
      </c>
      <c r="AH34" s="8">
        <v>-64.099999999999994</v>
      </c>
      <c r="AI34" s="8">
        <v>13.4</v>
      </c>
      <c r="AJ34" s="44">
        <v>4</v>
      </c>
      <c r="AK34" s="51">
        <f t="shared" si="0"/>
        <v>15</v>
      </c>
      <c r="AL34" s="109" t="str">
        <f t="shared" si="1"/>
        <v xml:space="preserve">Donau-Iller </v>
      </c>
      <c r="AM34" s="109"/>
      <c r="AN34" s="109"/>
    </row>
    <row r="35" spans="1:40" s="24" customFormat="1" ht="12" customHeight="1" x14ac:dyDescent="0.15">
      <c r="A35" s="3">
        <v>16</v>
      </c>
      <c r="B35" s="116" t="s">
        <v>72</v>
      </c>
      <c r="C35" s="116"/>
      <c r="D35" s="116"/>
      <c r="E35" s="25"/>
      <c r="F35" s="49">
        <v>94</v>
      </c>
      <c r="G35" s="17">
        <v>14313</v>
      </c>
      <c r="H35" s="8">
        <v>-81.5</v>
      </c>
      <c r="I35" s="29">
        <v>1006</v>
      </c>
      <c r="J35" s="8">
        <v>-88.8</v>
      </c>
      <c r="K35" s="7">
        <v>15319</v>
      </c>
      <c r="L35" s="8">
        <v>-82.3</v>
      </c>
      <c r="M35" s="29">
        <v>116816</v>
      </c>
      <c r="N35" s="8">
        <v>-65.400000000000006</v>
      </c>
      <c r="O35" s="7">
        <v>9665</v>
      </c>
      <c r="P35" s="8">
        <v>-63.1</v>
      </c>
      <c r="Q35" s="29">
        <v>126481</v>
      </c>
      <c r="R35" s="8">
        <v>-65.2</v>
      </c>
      <c r="S35" s="29">
        <v>853</v>
      </c>
      <c r="T35" s="29">
        <v>30372</v>
      </c>
      <c r="U35" s="8">
        <v>15</v>
      </c>
      <c r="V35" s="43">
        <v>8.3000000000000007</v>
      </c>
      <c r="W35" s="29">
        <v>34380</v>
      </c>
      <c r="X35" s="8">
        <v>-92.8</v>
      </c>
      <c r="Y35" s="29">
        <v>3509</v>
      </c>
      <c r="Z35" s="8">
        <v>-96</v>
      </c>
      <c r="AA35" s="29">
        <v>37889</v>
      </c>
      <c r="AB35" s="8">
        <v>-93.3</v>
      </c>
      <c r="AC35" s="29">
        <v>292970</v>
      </c>
      <c r="AD35" s="8">
        <v>-84.6</v>
      </c>
      <c r="AE35" s="29">
        <v>24444</v>
      </c>
      <c r="AF35" s="8">
        <v>-90</v>
      </c>
      <c r="AG35" s="29">
        <v>317414</v>
      </c>
      <c r="AH35" s="8">
        <v>-85.2</v>
      </c>
      <c r="AI35" s="8">
        <v>13.5</v>
      </c>
      <c r="AJ35" s="43">
        <v>8.4</v>
      </c>
      <c r="AK35" s="51">
        <f t="shared" si="0"/>
        <v>16</v>
      </c>
      <c r="AL35" s="109" t="str">
        <f t="shared" si="1"/>
        <v xml:space="preserve">Allgäu </v>
      </c>
      <c r="AM35" s="109"/>
      <c r="AN35" s="109"/>
    </row>
    <row r="36" spans="1:40" s="24" customFormat="1" ht="12" customHeight="1" x14ac:dyDescent="0.15">
      <c r="A36" s="3">
        <v>17</v>
      </c>
      <c r="B36" s="116" t="s">
        <v>73</v>
      </c>
      <c r="C36" s="116"/>
      <c r="D36" s="116"/>
      <c r="E36" s="25"/>
      <c r="F36" s="49">
        <v>94</v>
      </c>
      <c r="G36" s="12">
        <v>11920</v>
      </c>
      <c r="H36" s="8">
        <v>-78</v>
      </c>
      <c r="I36" s="31">
        <v>1265</v>
      </c>
      <c r="J36" s="8">
        <v>-79.099999999999994</v>
      </c>
      <c r="K36" s="13">
        <v>13185</v>
      </c>
      <c r="L36" s="8">
        <v>-78.099999999999994</v>
      </c>
      <c r="M36" s="31">
        <v>91027</v>
      </c>
      <c r="N36" s="8">
        <v>-55.4</v>
      </c>
      <c r="O36" s="13">
        <v>7871</v>
      </c>
      <c r="P36" s="8">
        <v>-70.5</v>
      </c>
      <c r="Q36" s="31">
        <v>98898</v>
      </c>
      <c r="R36" s="8">
        <v>-57.2</v>
      </c>
      <c r="S36" s="31">
        <v>607</v>
      </c>
      <c r="T36" s="31">
        <v>21725</v>
      </c>
      <c r="U36" s="8">
        <v>15.3</v>
      </c>
      <c r="V36" s="43">
        <v>7.5</v>
      </c>
      <c r="W36" s="31">
        <v>27104</v>
      </c>
      <c r="X36" s="8">
        <v>-91.6</v>
      </c>
      <c r="Y36" s="31">
        <v>3310</v>
      </c>
      <c r="Z36" s="8">
        <v>-93.6</v>
      </c>
      <c r="AA36" s="31">
        <v>30414</v>
      </c>
      <c r="AB36" s="8">
        <v>-91.9</v>
      </c>
      <c r="AC36" s="31">
        <v>225729</v>
      </c>
      <c r="AD36" s="8">
        <v>-80</v>
      </c>
      <c r="AE36" s="31">
        <v>22012</v>
      </c>
      <c r="AF36" s="8">
        <v>-87.4</v>
      </c>
      <c r="AG36" s="31">
        <v>247741</v>
      </c>
      <c r="AH36" s="8">
        <v>-81</v>
      </c>
      <c r="AI36" s="8">
        <v>13.6</v>
      </c>
      <c r="AJ36" s="44">
        <v>8.1</v>
      </c>
      <c r="AK36" s="51">
        <f t="shared" si="0"/>
        <v>17</v>
      </c>
      <c r="AL36" s="118" t="str">
        <f>B36</f>
        <v xml:space="preserve">Oberland </v>
      </c>
      <c r="AM36" s="118"/>
      <c r="AN36" s="118"/>
    </row>
    <row r="37" spans="1:40" s="3" customFormat="1" ht="12" customHeight="1" x14ac:dyDescent="0.15">
      <c r="A37" s="3">
        <v>18</v>
      </c>
      <c r="B37" s="116" t="s">
        <v>74</v>
      </c>
      <c r="C37" s="116"/>
      <c r="D37" s="116"/>
      <c r="E37" s="18"/>
      <c r="F37" s="49">
        <v>152</v>
      </c>
      <c r="G37" s="12">
        <v>20930</v>
      </c>
      <c r="H37" s="8">
        <v>-63.8</v>
      </c>
      <c r="I37" s="31">
        <v>2287</v>
      </c>
      <c r="J37" s="8">
        <v>-65.599999999999994</v>
      </c>
      <c r="K37" s="13">
        <v>23217</v>
      </c>
      <c r="L37" s="8">
        <v>-64</v>
      </c>
      <c r="M37" s="31">
        <v>127155</v>
      </c>
      <c r="N37" s="8">
        <v>-47.9</v>
      </c>
      <c r="O37" s="13">
        <v>10055</v>
      </c>
      <c r="P37" s="8">
        <v>-57.2</v>
      </c>
      <c r="Q37" s="31">
        <v>137210</v>
      </c>
      <c r="R37" s="8">
        <v>-48.7</v>
      </c>
      <c r="S37" s="31">
        <v>648</v>
      </c>
      <c r="T37" s="31">
        <v>25471</v>
      </c>
      <c r="U37" s="8">
        <v>18.2</v>
      </c>
      <c r="V37" s="43">
        <v>5.9</v>
      </c>
      <c r="W37" s="31">
        <v>49168</v>
      </c>
      <c r="X37" s="8">
        <v>-85.2</v>
      </c>
      <c r="Y37" s="31">
        <v>5946</v>
      </c>
      <c r="Z37" s="8">
        <v>-90.7</v>
      </c>
      <c r="AA37" s="31">
        <v>55114</v>
      </c>
      <c r="AB37" s="8">
        <v>-86.1</v>
      </c>
      <c r="AC37" s="31">
        <v>320681</v>
      </c>
      <c r="AD37" s="8">
        <v>-74.599999999999994</v>
      </c>
      <c r="AE37" s="31">
        <v>29089</v>
      </c>
      <c r="AF37" s="8">
        <v>-82.7</v>
      </c>
      <c r="AG37" s="31">
        <v>349770</v>
      </c>
      <c r="AH37" s="8">
        <v>-75.599999999999994</v>
      </c>
      <c r="AI37" s="8">
        <v>16.7</v>
      </c>
      <c r="AJ37" s="44">
        <v>6.3</v>
      </c>
      <c r="AK37" s="51">
        <f t="shared" si="0"/>
        <v>18</v>
      </c>
      <c r="AL37" s="109" t="str">
        <f>B37</f>
        <v xml:space="preserve">Südostoberbayern </v>
      </c>
      <c r="AM37" s="109"/>
      <c r="AN37" s="109"/>
    </row>
    <row r="38" spans="1:40" s="5" customFormat="1" ht="15.75" customHeight="1" x14ac:dyDescent="0.15">
      <c r="A38" s="50"/>
      <c r="B38" s="116"/>
      <c r="C38" s="116"/>
      <c r="D38" s="116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1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2"/>
      <c r="G39" s="12"/>
      <c r="H39" s="53"/>
      <c r="I39" s="54"/>
      <c r="J39" s="53"/>
      <c r="K39" s="12"/>
      <c r="L39" s="53"/>
      <c r="M39" s="54"/>
      <c r="N39" s="53"/>
      <c r="O39" s="12"/>
      <c r="P39" s="53"/>
      <c r="Q39" s="54"/>
      <c r="R39" s="53"/>
      <c r="S39" s="54"/>
      <c r="T39" s="54"/>
      <c r="U39" s="53"/>
      <c r="V39" s="53"/>
      <c r="W39" s="54"/>
      <c r="X39" s="53"/>
      <c r="Y39" s="54"/>
      <c r="Z39" s="53"/>
      <c r="AA39" s="54"/>
      <c r="AB39" s="53"/>
      <c r="AC39" s="54"/>
      <c r="AD39" s="53"/>
      <c r="AE39" s="54"/>
      <c r="AF39" s="53"/>
      <c r="AG39" s="54"/>
      <c r="AH39" s="53"/>
      <c r="AI39" s="55"/>
      <c r="AJ39" s="55"/>
      <c r="AK39" s="19"/>
      <c r="AL39" s="19"/>
      <c r="AM39" s="19"/>
      <c r="AN39" s="21"/>
    </row>
    <row r="40" spans="1:40" s="57" customFormat="1" ht="5.25" customHeight="1" x14ac:dyDescent="0.15">
      <c r="A40" s="123" t="s">
        <v>75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56"/>
      <c r="U40" s="56"/>
      <c r="Y40" s="56"/>
      <c r="Z40" s="56"/>
      <c r="AA40" s="56"/>
    </row>
    <row r="41" spans="1:40" s="57" customFormat="1" ht="9.9499999999999993" customHeight="1" x14ac:dyDescent="0.15">
      <c r="A41" s="119" t="s">
        <v>81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58"/>
      <c r="P41" s="59"/>
      <c r="Q41" s="56"/>
      <c r="U41" s="56"/>
      <c r="Y41" s="56"/>
      <c r="Z41" s="56"/>
      <c r="AA41" s="56"/>
    </row>
    <row r="42" spans="1:40" s="57" customFormat="1" ht="9.75" x14ac:dyDescent="0.15">
      <c r="A42" s="124" t="s">
        <v>84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63"/>
      <c r="V42" s="64"/>
      <c r="W42" s="64"/>
      <c r="X42" s="64"/>
      <c r="Y42" s="63"/>
      <c r="Z42" s="63"/>
      <c r="AA42" s="63"/>
      <c r="AB42" s="65"/>
      <c r="AC42" s="65"/>
      <c r="AD42" s="65"/>
    </row>
    <row r="43" spans="1:40" ht="9.1999999999999993" customHeight="1" x14ac:dyDescent="0.2">
      <c r="A43" s="122" t="s">
        <v>78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</row>
    <row r="44" spans="1:40" ht="9.75" customHeight="1" x14ac:dyDescent="0.2">
      <c r="A44" s="120" t="s">
        <v>82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</row>
  </sheetData>
  <mergeCells count="98">
    <mergeCell ref="B32:D32"/>
    <mergeCell ref="B26:D26"/>
    <mergeCell ref="A41:N41"/>
    <mergeCell ref="A44:N44"/>
    <mergeCell ref="B33:D33"/>
    <mergeCell ref="B34:D34"/>
    <mergeCell ref="B35:D35"/>
    <mergeCell ref="B38:D38"/>
    <mergeCell ref="B37:D37"/>
    <mergeCell ref="A43:O43"/>
    <mergeCell ref="A40:P40"/>
    <mergeCell ref="A42:T42"/>
    <mergeCell ref="B20:D20"/>
    <mergeCell ref="B30:D30"/>
    <mergeCell ref="B31:D31"/>
    <mergeCell ref="B21:D21"/>
    <mergeCell ref="B22:D22"/>
    <mergeCell ref="B23:D23"/>
    <mergeCell ref="B24:D24"/>
    <mergeCell ref="B25:D25"/>
    <mergeCell ref="AL30:AN30"/>
    <mergeCell ref="AL31:AN31"/>
    <mergeCell ref="AL20:AN20"/>
    <mergeCell ref="AL21:AN21"/>
    <mergeCell ref="AL22:AN22"/>
    <mergeCell ref="AL23:AN23"/>
    <mergeCell ref="AL24:AN2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Warres, Irene (LfStaD)</cp:lastModifiedBy>
  <cp:lastPrinted>2020-03-05T06:14:10Z</cp:lastPrinted>
  <dcterms:created xsi:type="dcterms:W3CDTF">2011-09-02T14:15:18Z</dcterms:created>
  <dcterms:modified xsi:type="dcterms:W3CDTF">2021-05-10T05:06:33Z</dcterms:modified>
</cp:coreProperties>
</file>