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F661754B-5541-4D5C-88A0-E1571D1E6963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I23" i="1" l="1"/>
  <c r="H23" i="1"/>
  <c r="I22" i="1"/>
  <c r="H22" i="1"/>
  <c r="G21" i="1"/>
  <c r="G19" i="1" s="1"/>
  <c r="F21" i="1"/>
  <c r="I20" i="1"/>
  <c r="H20" i="1"/>
  <c r="H18" i="1"/>
  <c r="I17" i="1"/>
  <c r="H17" i="1"/>
  <c r="I16" i="1"/>
  <c r="H16" i="1"/>
  <c r="I15" i="1"/>
  <c r="H15" i="1"/>
  <c r="G14" i="1"/>
  <c r="G9" i="1" s="1"/>
  <c r="G7" i="1" s="1"/>
  <c r="F14" i="1"/>
  <c r="I13" i="1"/>
  <c r="H13" i="1"/>
  <c r="I11" i="1"/>
  <c r="H11" i="1"/>
  <c r="H10" i="1"/>
  <c r="I8" i="1"/>
  <c r="H8" i="1"/>
  <c r="I21" i="1" l="1"/>
  <c r="I14" i="1"/>
  <c r="H21" i="1"/>
  <c r="F19" i="1"/>
  <c r="F9" i="1"/>
  <c r="H14" i="1"/>
  <c r="H19" i="1" l="1"/>
  <c r="I19" i="1"/>
  <c r="F7" i="1"/>
  <c r="I9" i="1"/>
  <c r="H9" i="1"/>
  <c r="I7" i="1" l="1"/>
  <c r="H7" i="1"/>
</calcChain>
</file>

<file path=xl/sharedStrings.xml><?xml version="1.0" encoding="utf-8"?>
<sst xmlns="http://schemas.openxmlformats.org/spreadsheetml/2006/main" count="29" uniqueCount="25">
  <si>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</si>
  <si>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</si>
  <si>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</si>
  <si>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</si>
  <si>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</si>
  <si>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</si>
  <si>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</si>
  <si>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</si>
  <si>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</si>
  <si>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</si>
  <si>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</si>
  <si>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</si>
  <si>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</si>
  <si>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</si>
  <si>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</si>
  <si>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</si>
  <si>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</si>
  <si>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</si>
  <si>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</si>
  <si>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</si>
  <si>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</si>
  <si>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</si>
  <si>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Januar 2022</t>
  </si>
  <si>
    <t>Januar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</si>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</sst>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2" fillId="0" borderId="0" xfId="1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3" fontId="4" fillId="0" borderId="0" xfId="0" applyNumberFormat="1" applyFont="1" applyFill="1" applyAlignment="1">
      <alignment vertical="center"/>
    </xf>
  </cellXfs>
  <cellStyles count="2">
    <cellStyle name="Standard" xfId="0" builtinId="0"/>
    <cellStyle name="Standard 2 5" xfId="1" xr:uid="{82AEA553-DEE6-4F28-A65C-C386A7507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27"/>
  <sheetViews>
    <sheetView tabSelected="1" workbookViewId="0">
      <selection sqref="A1:I25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5" width="1" customWidth="1"/>
    <col min="6" max="7" width="11.6640625" customWidth="1"/>
    <col min="8" max="9" width="8.6640625" customWidth="1"/>
  </cols>
  <sheetData>
    <row r="1" spans="1:10" ht="21" customHeight="1" x14ac:dyDescent="0.25">
      <c r="A1" s="17" t="s">
        <v>22</v>
      </c>
      <c r="B1" s="17"/>
      <c r="C1" s="17"/>
      <c r="D1" s="17"/>
      <c r="E1" s="17"/>
      <c r="F1" s="17"/>
      <c r="G1" s="17"/>
      <c r="H1" s="17"/>
      <c r="I1" s="17"/>
    </row>
    <row r="2" spans="1:10" ht="12.6" customHeight="1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</row>
    <row r="3" spans="1:10" ht="14.4" customHeight="1" x14ac:dyDescent="0.25">
      <c r="A3" s="5" t="s">
        <v>3</v>
      </c>
      <c r="B3" s="6"/>
      <c r="C3" s="6"/>
      <c r="D3" s="6"/>
      <c r="E3" s="7"/>
      <c r="F3" s="8" t="s">
        <v>23</v>
      </c>
      <c r="G3" s="8"/>
      <c r="H3" s="9" t="s">
        <v>0</v>
      </c>
      <c r="I3" s="10"/>
    </row>
    <row r="4" spans="1:10" ht="14.4" customHeight="1" x14ac:dyDescent="0.25">
      <c r="A4" s="11"/>
      <c r="B4" s="11"/>
      <c r="C4" s="11"/>
      <c r="D4" s="11"/>
      <c r="E4" s="12"/>
      <c r="F4" s="13">
        <v>2022</v>
      </c>
      <c r="G4" s="13">
        <v>2021</v>
      </c>
      <c r="H4" s="9"/>
      <c r="I4" s="10"/>
    </row>
    <row r="5" spans="1:10" ht="14.4" customHeight="1" x14ac:dyDescent="0.25">
      <c r="A5" s="14"/>
      <c r="B5" s="14"/>
      <c r="C5" s="14"/>
      <c r="D5" s="14"/>
      <c r="E5" s="15"/>
      <c r="F5" s="9" t="s">
        <v>2</v>
      </c>
      <c r="G5" s="9"/>
      <c r="H5" s="9"/>
      <c r="I5" s="16" t="s">
        <v>1</v>
      </c>
    </row>
    <row r="6" spans="1:10" ht="6" customHeight="1" x14ac:dyDescent="0.25">
      <c r="A6" s="19"/>
      <c r="B6" s="19"/>
      <c r="C6" s="19"/>
      <c r="D6" s="19"/>
      <c r="E6" s="20"/>
      <c r="F6" s="21"/>
      <c r="G6" s="21"/>
      <c r="H6" s="19"/>
      <c r="I6" s="19"/>
    </row>
    <row r="7" spans="1:10" s="1" customFormat="1" ht="12" customHeight="1" x14ac:dyDescent="0.25">
      <c r="A7" s="22" t="s">
        <v>14</v>
      </c>
      <c r="B7" s="22"/>
      <c r="C7" s="22"/>
      <c r="D7" s="22"/>
      <c r="E7" s="23"/>
      <c r="F7" s="24">
        <f>F8+F9</f>
        <v>26035</v>
      </c>
      <c r="G7" s="24">
        <f>G8+G9</f>
        <v>23613</v>
      </c>
      <c r="H7" s="24">
        <f>SUM(F7-G7)</f>
        <v>2422</v>
      </c>
      <c r="I7" s="25">
        <f>SUM(F7-G7)/G7%</f>
        <v>10.257061787998136</v>
      </c>
      <c r="J7" s="3"/>
    </row>
    <row r="8" spans="1:10" ht="12" customHeight="1" x14ac:dyDescent="0.25">
      <c r="A8" s="19" t="s">
        <v>4</v>
      </c>
      <c r="B8" s="26" t="s">
        <v>5</v>
      </c>
      <c r="C8" s="26"/>
      <c r="D8" s="26"/>
      <c r="E8" s="27"/>
      <c r="F8" s="21">
        <v>2166</v>
      </c>
      <c r="G8" s="21">
        <v>1967</v>
      </c>
      <c r="H8" s="21">
        <f t="shared" ref="H8:H23" si="0">SUM(F8-G8)</f>
        <v>199</v>
      </c>
      <c r="I8" s="28">
        <f t="shared" ref="I8:I23" si="1">SUM(F8-G8)/G8%</f>
        <v>10.116929334011184</v>
      </c>
      <c r="J8" s="3"/>
    </row>
    <row r="9" spans="1:10" ht="12" customHeight="1" x14ac:dyDescent="0.25">
      <c r="A9" s="19"/>
      <c r="B9" s="26" t="s">
        <v>6</v>
      </c>
      <c r="C9" s="26"/>
      <c r="D9" s="26"/>
      <c r="E9" s="27"/>
      <c r="F9" s="21">
        <f>F11+F13+F14</f>
        <v>23869</v>
      </c>
      <c r="G9" s="21">
        <f>G11+G13+G14</f>
        <v>21646</v>
      </c>
      <c r="H9" s="21">
        <f t="shared" si="0"/>
        <v>2223</v>
      </c>
      <c r="I9" s="28">
        <f t="shared" si="1"/>
        <v>10.269795805229604</v>
      </c>
      <c r="J9" s="3"/>
    </row>
    <row r="10" spans="1:10" ht="12" customHeight="1" x14ac:dyDescent="0.25">
      <c r="A10" s="19"/>
      <c r="B10" s="19" t="s">
        <v>4</v>
      </c>
      <c r="C10" s="19" t="s">
        <v>7</v>
      </c>
      <c r="D10" s="19"/>
      <c r="E10" s="27"/>
      <c r="F10" s="21"/>
      <c r="G10" s="21"/>
      <c r="H10" s="21">
        <f t="shared" si="0"/>
        <v>0</v>
      </c>
      <c r="I10" s="28"/>
      <c r="J10" s="3"/>
    </row>
    <row r="11" spans="1:10" ht="12" customHeight="1" x14ac:dyDescent="0.25">
      <c r="A11" s="19"/>
      <c r="B11" s="19"/>
      <c r="C11" s="26" t="s">
        <v>8</v>
      </c>
      <c r="D11" s="26"/>
      <c r="E11" s="27"/>
      <c r="F11" s="21">
        <v>770</v>
      </c>
      <c r="G11" s="21">
        <v>939</v>
      </c>
      <c r="H11" s="21">
        <f t="shared" si="0"/>
        <v>-169</v>
      </c>
      <c r="I11" s="28">
        <f t="shared" si="1"/>
        <v>-17.997870074547389</v>
      </c>
      <c r="J11" s="3"/>
    </row>
    <row r="12" spans="1:10" ht="12" customHeight="1" x14ac:dyDescent="0.25">
      <c r="A12" s="19"/>
      <c r="B12" s="19"/>
      <c r="C12" s="19" t="s">
        <v>15</v>
      </c>
      <c r="D12" s="19"/>
      <c r="E12" s="27"/>
      <c r="F12" s="21"/>
      <c r="G12" s="21"/>
      <c r="H12" s="21"/>
      <c r="I12" s="28"/>
      <c r="J12" s="3"/>
    </row>
    <row r="13" spans="1:10" ht="12" customHeight="1" x14ac:dyDescent="0.25">
      <c r="A13" s="19"/>
      <c r="B13" s="19"/>
      <c r="C13" s="26" t="s">
        <v>9</v>
      </c>
      <c r="D13" s="26"/>
      <c r="E13" s="27"/>
      <c r="F13" s="21">
        <v>119</v>
      </c>
      <c r="G13" s="21">
        <v>108</v>
      </c>
      <c r="H13" s="21">
        <f>SUM(F13-G13)</f>
        <v>11</v>
      </c>
      <c r="I13" s="28">
        <f t="shared" si="1"/>
        <v>10.185185185185185</v>
      </c>
      <c r="J13" s="3"/>
    </row>
    <row r="14" spans="1:10" ht="12" customHeight="1" x14ac:dyDescent="0.25">
      <c r="A14" s="19"/>
      <c r="B14" s="29"/>
      <c r="C14" s="26" t="s">
        <v>10</v>
      </c>
      <c r="D14" s="26"/>
      <c r="E14" s="27"/>
      <c r="F14" s="21">
        <f>F15+F16+F17</f>
        <v>22980</v>
      </c>
      <c r="G14" s="21">
        <f>G15+G16+G17</f>
        <v>20599</v>
      </c>
      <c r="H14" s="21">
        <f t="shared" si="0"/>
        <v>2381</v>
      </c>
      <c r="I14" s="28">
        <f t="shared" si="1"/>
        <v>11.558813534637602</v>
      </c>
      <c r="J14" s="3"/>
    </row>
    <row r="15" spans="1:10" ht="12" customHeight="1" x14ac:dyDescent="0.25">
      <c r="A15" s="19"/>
      <c r="B15" s="29"/>
      <c r="C15" s="29" t="s">
        <v>4</v>
      </c>
      <c r="D15" s="29" t="s">
        <v>18</v>
      </c>
      <c r="E15" s="27"/>
      <c r="F15" s="21">
        <v>13416</v>
      </c>
      <c r="G15" s="21">
        <v>11459</v>
      </c>
      <c r="H15" s="21">
        <f t="shared" si="0"/>
        <v>1957</v>
      </c>
      <c r="I15" s="28">
        <f t="shared" si="1"/>
        <v>17.078279081944324</v>
      </c>
      <c r="J15" s="3"/>
    </row>
    <row r="16" spans="1:10" ht="12" customHeight="1" x14ac:dyDescent="0.25">
      <c r="A16" s="19"/>
      <c r="B16" s="29"/>
      <c r="C16" s="29"/>
      <c r="D16" s="29" t="s">
        <v>19</v>
      </c>
      <c r="E16" s="27"/>
      <c r="F16" s="21">
        <v>8103</v>
      </c>
      <c r="G16" s="21">
        <v>7792</v>
      </c>
      <c r="H16" s="21">
        <f t="shared" si="0"/>
        <v>311</v>
      </c>
      <c r="I16" s="28">
        <f t="shared" si="1"/>
        <v>3.9912731006160165</v>
      </c>
      <c r="J16" s="3"/>
    </row>
    <row r="17" spans="1:10" ht="12" customHeight="1" x14ac:dyDescent="0.25">
      <c r="A17" s="19"/>
      <c r="B17" s="29"/>
      <c r="C17" s="29"/>
      <c r="D17" s="29" t="s">
        <v>20</v>
      </c>
      <c r="E17" s="27"/>
      <c r="F17" s="21">
        <v>1461</v>
      </c>
      <c r="G17" s="21">
        <v>1348</v>
      </c>
      <c r="H17" s="21">
        <f t="shared" si="0"/>
        <v>113</v>
      </c>
      <c r="I17" s="28">
        <f t="shared" si="1"/>
        <v>8.3827893175074184</v>
      </c>
      <c r="J17" s="3"/>
    </row>
    <row r="18" spans="1:10" ht="6" customHeight="1" x14ac:dyDescent="0.25">
      <c r="A18" s="19"/>
      <c r="B18" s="19"/>
      <c r="C18" s="19"/>
      <c r="D18" s="19"/>
      <c r="E18" s="27"/>
      <c r="F18" s="30"/>
      <c r="G18" s="30"/>
      <c r="H18" s="24">
        <f t="shared" si="0"/>
        <v>0</v>
      </c>
      <c r="I18" s="25"/>
      <c r="J18" s="3"/>
    </row>
    <row r="19" spans="1:10" s="1" customFormat="1" ht="12" customHeight="1" x14ac:dyDescent="0.25">
      <c r="A19" s="22" t="s">
        <v>11</v>
      </c>
      <c r="B19" s="22"/>
      <c r="C19" s="22"/>
      <c r="D19" s="22"/>
      <c r="E19" s="23"/>
      <c r="F19" s="24">
        <f>F20+F21</f>
        <v>2848</v>
      </c>
      <c r="G19" s="24">
        <f>G20+G21</f>
        <v>2557</v>
      </c>
      <c r="H19" s="24">
        <f t="shared" si="0"/>
        <v>291</v>
      </c>
      <c r="I19" s="25">
        <f t="shared" si="1"/>
        <v>11.380524051622995</v>
      </c>
      <c r="J19" s="3"/>
    </row>
    <row r="20" spans="1:10" ht="12" customHeight="1" x14ac:dyDescent="0.25">
      <c r="A20" s="19" t="s">
        <v>4</v>
      </c>
      <c r="B20" s="26" t="s">
        <v>12</v>
      </c>
      <c r="C20" s="26"/>
      <c r="D20" s="26"/>
      <c r="E20" s="27"/>
      <c r="F20" s="21">
        <v>19</v>
      </c>
      <c r="G20" s="21">
        <v>18</v>
      </c>
      <c r="H20" s="21">
        <f t="shared" si="0"/>
        <v>1</v>
      </c>
      <c r="I20" s="28">
        <f t="shared" si="1"/>
        <v>5.5555555555555554</v>
      </c>
      <c r="J20" s="3"/>
    </row>
    <row r="21" spans="1:10" ht="12" customHeight="1" x14ac:dyDescent="0.25">
      <c r="A21" s="19"/>
      <c r="B21" s="26" t="s">
        <v>13</v>
      </c>
      <c r="C21" s="26"/>
      <c r="D21" s="26"/>
      <c r="E21" s="27"/>
      <c r="F21" s="21">
        <f>F22+F23</f>
        <v>2829</v>
      </c>
      <c r="G21" s="21">
        <f>G22+G23</f>
        <v>2539</v>
      </c>
      <c r="H21" s="21">
        <f t="shared" si="0"/>
        <v>290</v>
      </c>
      <c r="I21" s="28">
        <f t="shared" si="1"/>
        <v>11.421819614021269</v>
      </c>
      <c r="J21" s="3"/>
    </row>
    <row r="22" spans="1:10" ht="12" customHeight="1" x14ac:dyDescent="0.25">
      <c r="A22" s="19"/>
      <c r="B22" s="19" t="s">
        <v>4</v>
      </c>
      <c r="C22" s="26" t="s">
        <v>17</v>
      </c>
      <c r="D22" s="26"/>
      <c r="E22" s="27"/>
      <c r="F22" s="21">
        <v>396</v>
      </c>
      <c r="G22" s="21">
        <v>349</v>
      </c>
      <c r="H22" s="21">
        <f t="shared" si="0"/>
        <v>47</v>
      </c>
      <c r="I22" s="28">
        <f t="shared" si="1"/>
        <v>13.467048710601718</v>
      </c>
      <c r="J22" s="3"/>
    </row>
    <row r="23" spans="1:10" ht="12" customHeight="1" x14ac:dyDescent="0.25">
      <c r="A23" s="19"/>
      <c r="B23" s="19"/>
      <c r="C23" s="26" t="s">
        <v>16</v>
      </c>
      <c r="D23" s="26"/>
      <c r="E23" s="27"/>
      <c r="F23" s="21">
        <v>2433</v>
      </c>
      <c r="G23" s="21">
        <v>2190</v>
      </c>
      <c r="H23" s="21">
        <f t="shared" si="0"/>
        <v>243</v>
      </c>
      <c r="I23" s="28">
        <f t="shared" si="1"/>
        <v>11.095890410958905</v>
      </c>
    </row>
    <row r="24" spans="1:10" ht="6" customHeight="1" x14ac:dyDescent="0.25"/>
    <row r="25" spans="1:10" x14ac:dyDescent="0.25">
      <c r="A25" s="4" t="s">
        <v>24</v>
      </c>
      <c r="B25" s="4"/>
      <c r="C25" s="4"/>
      <c r="D25" s="4"/>
      <c r="E25" s="4"/>
      <c r="F25" s="4"/>
      <c r="G25" s="4"/>
      <c r="H25" s="4"/>
      <c r="I25" s="4"/>
    </row>
    <row r="26" spans="1:10" x14ac:dyDescent="0.25">
      <c r="F26" s="2"/>
      <c r="G26" s="2"/>
      <c r="H26" s="2"/>
      <c r="I26" s="2"/>
      <c r="J26" s="2"/>
    </row>
    <row r="27" spans="1:10" x14ac:dyDescent="0.25">
      <c r="F27" s="2"/>
      <c r="G27" s="2"/>
      <c r="I27" s="2"/>
    </row>
  </sheetData>
  <mergeCells count="18">
    <mergeCell ref="A7:D7"/>
    <mergeCell ref="B9:D9"/>
    <mergeCell ref="A25:I25"/>
    <mergeCell ref="A1:I1"/>
    <mergeCell ref="A2:I2"/>
    <mergeCell ref="F5:H5"/>
    <mergeCell ref="F3:G3"/>
    <mergeCell ref="H3:I4"/>
    <mergeCell ref="A3:E5"/>
    <mergeCell ref="C23:D23"/>
    <mergeCell ref="B8:D8"/>
    <mergeCell ref="C11:D11"/>
    <mergeCell ref="B20:D20"/>
    <mergeCell ref="B21:D21"/>
    <mergeCell ref="C22:D22"/>
    <mergeCell ref="C14:D14"/>
    <mergeCell ref="A19:D19"/>
    <mergeCell ref="C13:D13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Gollner, Lena (LfStat)</cp:lastModifiedBy>
  <cp:lastPrinted>2016-02-19T06:59:24Z</cp:lastPrinted>
  <dcterms:created xsi:type="dcterms:W3CDTF">1996-10-17T05:27:31Z</dcterms:created>
  <dcterms:modified xsi:type="dcterms:W3CDTF">2022-03-14T13:06:10Z</dcterms:modified>
</cp:coreProperties>
</file>