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mi\lfstad-daten\Amtsleitung\Pressestelle\Pressemitteilungen\PM Originale_word\"/>
    </mc:Choice>
  </mc:AlternateContent>
  <xr:revisionPtr revIDLastSave="0" documentId="13_ncr:1_{AA6BE81C-02E2-4360-9C1D-6D8D8278AD82}" xr6:coauthVersionLast="36" xr6:coauthVersionMax="36" xr10:uidLastSave="{00000000-0000-0000-0000-000000000000}"/>
  <bookViews>
    <workbookView minimized="1" xWindow="360" yWindow="120" windowWidth="10410" windowHeight="7335" xr2:uid="{00000000-000D-0000-FFFF-FFFF00000000}"/>
  </bookViews>
  <sheets>
    <sheet name="PM-Tabelle" sheetId="1" r:id="rId1"/>
    <sheet name="Monat" sheetId="2" r:id="rId2"/>
  </sheets>
  <definedNames>
    <definedName name="_xlnm.Print_Area" localSheetId="0">'PM-Tabelle'!$A$1:$F$39</definedName>
  </definedNames>
  <calcPr calcId="191029"/>
</workbook>
</file>

<file path=xl/calcChain.xml><?xml version="1.0" encoding="utf-8"?>
<calcChain xmlns="http://schemas.openxmlformats.org/spreadsheetml/2006/main">
  <c r="A1" i="1" l="1"/>
  <c r="A28" i="1" l="1"/>
  <c r="A18" i="1"/>
  <c r="A8" i="1"/>
</calcChain>
</file>

<file path=xl/sharedStrings.xml><?xml version="1.0" encoding="utf-8"?>
<sst xmlns="http://schemas.openxmlformats.org/spreadsheetml/2006/main" count="35" uniqueCount="19">
  <si>
    <t>Umsatz</t>
  </si>
  <si>
    <t>nominal</t>
  </si>
  <si>
    <t>Beschäftigte</t>
  </si>
  <si>
    <t>Wirtschaftszweig</t>
  </si>
  <si>
    <t>- vorläufige Ergebnisse -</t>
  </si>
  <si>
    <t>Handel mit Kraftwagen</t>
  </si>
  <si>
    <t>Instandhaltung und Reparatur von Kraftwagen</t>
  </si>
  <si>
    <t>Handel mit Kraftwagenteilen und -zubehör</t>
  </si>
  <si>
    <t>Handel mit Krafträdern, Kraftradteilen und -zubehör;</t>
  </si>
  <si>
    <t>___________</t>
  </si>
  <si>
    <t xml:space="preserve">   Instandhaltung und Reparatur von Krafträdern</t>
  </si>
  <si>
    <t>Kraftfahrzeughandel insgesamt**)</t>
  </si>
  <si>
    <t>real*)</t>
  </si>
  <si>
    <t>*) In Preisen des Jahres 2015. - **) Ohne Einzelhandel mit Motorenkraftstoffen (Tankstellen).</t>
  </si>
  <si>
    <t>Veränderung in %</t>
  </si>
  <si>
    <t xml:space="preserve">x  </t>
  </si>
  <si>
    <t>September</t>
  </si>
  <si>
    <t>August</t>
  </si>
  <si>
    <t>© Bayerisches Landesamt für Statistik, Fürth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</si>
</sst>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@\ *."/>
    <numFmt numFmtId="165" formatCode="0.0"/>
    <numFmt numFmtId="166" formatCode="mmmm"/>
    <numFmt numFmtId="167" formatCode="0.0\ \ ;\-0.0\ \ ;\-\ \ "/>
    <numFmt numFmtId="168" formatCode="0.0\ \ ;\-0.0\ \ ;0.0\ \ "/>
  </numFmts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1" xfId="0" applyFont="1" applyBorder="1" applyAlignment="1">
      <alignment horizontal="center" vertical="center"/>
    </xf>
    <xf numFmtId="165" fontId="3" fillId="0" borderId="0" xfId="0" applyNumberFormat="1" applyFont="1"/>
    <xf numFmtId="165" fontId="4" fillId="0" borderId="0" xfId="0" applyNumberFormat="1" applyFont="1"/>
    <xf numFmtId="165" fontId="4" fillId="0" borderId="0" xfId="0" applyNumberFormat="1" applyFont="1" applyFill="1" applyBorder="1"/>
    <xf numFmtId="0" fontId="0" fillId="0" borderId="0" xfId="0" applyBorder="1"/>
    <xf numFmtId="165" fontId="4" fillId="0" borderId="0" xfId="0" applyNumberFormat="1" applyFont="1" applyBorder="1"/>
    <xf numFmtId="0" fontId="5" fillId="0" borderId="0" xfId="0" applyFont="1"/>
    <xf numFmtId="0" fontId="2" fillId="0" borderId="0" xfId="0" applyFont="1" applyBorder="1" applyAlignment="1">
      <alignment horizontal="center" vertical="center" wrapText="1"/>
    </xf>
    <xf numFmtId="0" fontId="5" fillId="0" borderId="0" xfId="0" quotePrefix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/>
    <xf numFmtId="0" fontId="6" fillId="0" borderId="7" xfId="0" applyFont="1" applyBorder="1"/>
    <xf numFmtId="166" fontId="7" fillId="0" borderId="0" xfId="0" applyNumberFormat="1" applyFont="1" applyBorder="1" applyAlignment="1">
      <alignment horizontal="center"/>
    </xf>
    <xf numFmtId="0" fontId="6" fillId="0" borderId="0" xfId="0" applyFont="1" applyBorder="1"/>
    <xf numFmtId="164" fontId="6" fillId="0" borderId="0" xfId="0" applyNumberFormat="1" applyFont="1" applyAlignment="1">
      <alignment horizontal="left"/>
    </xf>
    <xf numFmtId="0" fontId="6" fillId="0" borderId="3" xfId="0" applyFont="1" applyBorder="1"/>
    <xf numFmtId="167" fontId="8" fillId="0" borderId="0" xfId="0" applyNumberFormat="1" applyFont="1"/>
    <xf numFmtId="0" fontId="6" fillId="0" borderId="0" xfId="0" applyNumberFormat="1" applyFont="1" applyAlignment="1">
      <alignment horizontal="left"/>
    </xf>
    <xf numFmtId="0" fontId="6" fillId="0" borderId="0" xfId="0" applyFont="1" applyBorder="1" applyAlignment="1">
      <alignment horizontal="left"/>
    </xf>
    <xf numFmtId="164" fontId="6" fillId="0" borderId="0" xfId="0" applyNumberFormat="1" applyFont="1" applyAlignment="1">
      <alignment horizontal="center"/>
    </xf>
    <xf numFmtId="167" fontId="8" fillId="0" borderId="0" xfId="0" applyNumberFormat="1" applyFont="1" applyFill="1" applyBorder="1"/>
    <xf numFmtId="164" fontId="6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0" fontId="9" fillId="0" borderId="3" xfId="0" applyFont="1" applyBorder="1"/>
    <xf numFmtId="167" fontId="7" fillId="0" borderId="0" xfId="0" applyNumberFormat="1" applyFont="1"/>
    <xf numFmtId="168" fontId="7" fillId="0" borderId="0" xfId="0" applyNumberFormat="1" applyFont="1" applyAlignment="1">
      <alignment horizontal="right"/>
    </xf>
    <xf numFmtId="167" fontId="8" fillId="0" borderId="0" xfId="0" quotePrefix="1" applyNumberFormat="1" applyFont="1" applyAlignment="1">
      <alignment horizontal="right"/>
    </xf>
    <xf numFmtId="167" fontId="7" fillId="0" borderId="0" xfId="0" quotePrefix="1" applyNumberFormat="1" applyFont="1" applyAlignment="1">
      <alignment horizontal="right"/>
    </xf>
    <xf numFmtId="0" fontId="7" fillId="0" borderId="0" xfId="0" applyFont="1" applyAlignment="1">
      <alignment horizontal="center"/>
    </xf>
    <xf numFmtId="168" fontId="8" fillId="0" borderId="0" xfId="0" applyNumberFormat="1" applyFont="1" applyAlignment="1">
      <alignment horizontal="right"/>
    </xf>
    <xf numFmtId="165" fontId="8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9"/>
  <sheetViews>
    <sheetView tabSelected="1" topLeftCell="A4" zoomScaleNormal="100" workbookViewId="0">
      <selection activeCell="I40" sqref="I40"/>
    </sheetView>
  </sheetViews>
  <sheetFormatPr baseColWidth="10" defaultRowHeight="12.75" x14ac:dyDescent="0.2"/>
  <cols>
    <col min="1" max="1" width="4.28515625" customWidth="1"/>
    <col min="2" max="2" width="41.7109375" customWidth="1"/>
    <col min="3" max="3" width="0.85546875" customWidth="1"/>
    <col min="4" max="6" width="12.7109375" customWidth="1"/>
  </cols>
  <sheetData>
    <row r="1" spans="1:12" ht="29.25" customHeight="1" x14ac:dyDescent="0.2">
      <c r="A1" s="8" t="str">
        <f>"Umsatz und Beschäftigte des Kraftfahrzeughandels in Bayern 
im "&amp;Monat!A2&amp; " und im Jahr "&amp; Monat!A1</f>
        <v>Umsatz und Beschäftigte des Kraftfahrzeughandels in Bayern 
im September und im Jahr 2022</v>
      </c>
      <c r="B1" s="8"/>
      <c r="C1" s="8"/>
      <c r="D1" s="8"/>
      <c r="E1" s="8"/>
      <c r="F1" s="8"/>
    </row>
    <row r="2" spans="1:12" x14ac:dyDescent="0.2">
      <c r="A2" s="9" t="s">
        <v>4</v>
      </c>
      <c r="B2" s="9"/>
      <c r="C2" s="9"/>
      <c r="D2" s="9"/>
      <c r="E2" s="9"/>
      <c r="F2" s="9"/>
    </row>
    <row r="3" spans="1:12" ht="9" customHeight="1" x14ac:dyDescent="0.2">
      <c r="A3" s="1"/>
      <c r="B3" s="1"/>
      <c r="C3" s="1"/>
    </row>
    <row r="4" spans="1:12" ht="18.75" customHeight="1" x14ac:dyDescent="0.2">
      <c r="A4" s="12" t="s">
        <v>3</v>
      </c>
      <c r="B4" s="12"/>
      <c r="C4" s="13"/>
      <c r="D4" s="14" t="s">
        <v>0</v>
      </c>
      <c r="E4" s="14"/>
      <c r="F4" s="15" t="s">
        <v>2</v>
      </c>
      <c r="G4" s="5"/>
    </row>
    <row r="5" spans="1:12" ht="35.25" customHeight="1" x14ac:dyDescent="0.2">
      <c r="A5" s="12"/>
      <c r="B5" s="12"/>
      <c r="C5" s="13"/>
      <c r="D5" s="16" t="s">
        <v>1</v>
      </c>
      <c r="E5" s="16" t="s">
        <v>12</v>
      </c>
      <c r="F5" s="17"/>
      <c r="G5" s="5"/>
    </row>
    <row r="6" spans="1:12" ht="31.5" customHeight="1" x14ac:dyDescent="0.2">
      <c r="A6" s="18"/>
      <c r="B6" s="18"/>
      <c r="C6" s="19"/>
      <c r="D6" s="20" t="s">
        <v>14</v>
      </c>
      <c r="E6" s="21"/>
      <c r="F6" s="21"/>
      <c r="G6" s="5"/>
    </row>
    <row r="7" spans="1:12" x14ac:dyDescent="0.2">
      <c r="A7" s="22"/>
      <c r="B7" s="22"/>
      <c r="C7" s="23"/>
      <c r="D7" s="22"/>
      <c r="E7" s="22"/>
      <c r="F7" s="22"/>
    </row>
    <row r="8" spans="1:12" x14ac:dyDescent="0.2">
      <c r="A8" s="24" t="str">
        <f>Monat!A2&amp;" 2022 gegenüber "&amp;Monat!A2&amp;" 2021"</f>
        <v>September 2022 gegenüber September 2021</v>
      </c>
      <c r="B8" s="24"/>
      <c r="C8" s="24"/>
      <c r="D8" s="24"/>
      <c r="E8" s="24"/>
      <c r="F8" s="24"/>
    </row>
    <row r="9" spans="1:12" x14ac:dyDescent="0.2">
      <c r="A9" s="22"/>
      <c r="B9" s="22"/>
      <c r="C9" s="25"/>
      <c r="D9" s="22"/>
      <c r="E9" s="22"/>
      <c r="F9" s="22"/>
    </row>
    <row r="10" spans="1:12" x14ac:dyDescent="0.2">
      <c r="A10" s="26" t="s">
        <v>5</v>
      </c>
      <c r="B10" s="26"/>
      <c r="C10" s="27"/>
      <c r="D10" s="28">
        <v>7.3</v>
      </c>
      <c r="E10" s="28">
        <v>-1.9</v>
      </c>
      <c r="F10" s="28">
        <v>-0.2</v>
      </c>
      <c r="G10" s="3"/>
      <c r="H10" s="3"/>
      <c r="I10" s="3"/>
      <c r="J10" s="4"/>
      <c r="K10" s="4"/>
    </row>
    <row r="11" spans="1:12" x14ac:dyDescent="0.2">
      <c r="A11" s="26" t="s">
        <v>6</v>
      </c>
      <c r="B11" s="26"/>
      <c r="C11" s="27"/>
      <c r="D11" s="28">
        <v>2.2999999999999998</v>
      </c>
      <c r="E11" s="28">
        <v>-6.4</v>
      </c>
      <c r="F11" s="28">
        <v>-0.3</v>
      </c>
      <c r="G11" s="3"/>
      <c r="H11" s="3"/>
      <c r="I11" s="3"/>
      <c r="J11" s="5"/>
      <c r="K11" s="5"/>
      <c r="L11" s="5"/>
    </row>
    <row r="12" spans="1:12" s="5" customFormat="1" x14ac:dyDescent="0.2">
      <c r="A12" s="26" t="s">
        <v>7</v>
      </c>
      <c r="B12" s="26"/>
      <c r="C12" s="27"/>
      <c r="D12" s="28">
        <v>18</v>
      </c>
      <c r="E12" s="28">
        <v>7.8</v>
      </c>
      <c r="F12" s="28">
        <v>0.9</v>
      </c>
      <c r="G12" s="6"/>
      <c r="H12" s="6"/>
    </row>
    <row r="13" spans="1:12" s="5" customFormat="1" x14ac:dyDescent="0.2">
      <c r="A13" s="29" t="s">
        <v>8</v>
      </c>
      <c r="B13" s="30"/>
      <c r="C13" s="27"/>
      <c r="D13" s="28"/>
      <c r="E13" s="28"/>
      <c r="F13" s="28"/>
      <c r="J13"/>
      <c r="K13"/>
      <c r="L13"/>
    </row>
    <row r="14" spans="1:12" x14ac:dyDescent="0.2">
      <c r="A14" s="31" t="s">
        <v>10</v>
      </c>
      <c r="B14" s="31"/>
      <c r="C14" s="27"/>
      <c r="D14" s="32">
        <v>21</v>
      </c>
      <c r="E14" s="32">
        <v>15.9</v>
      </c>
      <c r="F14" s="32">
        <v>1.1000000000000001</v>
      </c>
      <c r="G14" s="4"/>
      <c r="H14" s="4"/>
    </row>
    <row r="15" spans="1:12" x14ac:dyDescent="0.2">
      <c r="A15" s="22"/>
      <c r="B15" s="33"/>
      <c r="C15" s="27"/>
      <c r="D15" s="32"/>
      <c r="E15" s="32"/>
      <c r="F15" s="32"/>
    </row>
    <row r="16" spans="1:12" x14ac:dyDescent="0.2">
      <c r="A16" s="34" t="s">
        <v>11</v>
      </c>
      <c r="B16" s="34"/>
      <c r="C16" s="35"/>
      <c r="D16" s="36">
        <v>9.1</v>
      </c>
      <c r="E16" s="37">
        <v>0</v>
      </c>
      <c r="F16" s="37">
        <v>0</v>
      </c>
      <c r="G16" s="2"/>
      <c r="H16" s="2"/>
      <c r="I16" s="2"/>
    </row>
    <row r="17" spans="1:12" x14ac:dyDescent="0.2">
      <c r="A17" s="22"/>
      <c r="B17" s="22"/>
      <c r="C17" s="25"/>
      <c r="D17" s="22"/>
      <c r="E17" s="22"/>
      <c r="F17" s="22"/>
    </row>
    <row r="18" spans="1:12" x14ac:dyDescent="0.2">
      <c r="A18" s="24" t="str">
        <f>Monat!A2&amp;" 2022 gegenüber "&amp;Monat!A3&amp;" 2022"</f>
        <v>September 2022 gegenüber August 2022</v>
      </c>
      <c r="B18" s="24"/>
      <c r="C18" s="24"/>
      <c r="D18" s="24"/>
      <c r="E18" s="24"/>
      <c r="F18" s="24"/>
    </row>
    <row r="19" spans="1:12" x14ac:dyDescent="0.2">
      <c r="A19" s="22"/>
      <c r="B19" s="22"/>
      <c r="C19" s="25"/>
      <c r="D19" s="22"/>
      <c r="E19" s="22"/>
      <c r="F19" s="22"/>
    </row>
    <row r="20" spans="1:12" x14ac:dyDescent="0.2">
      <c r="A20" s="26" t="s">
        <v>5</v>
      </c>
      <c r="B20" s="26"/>
      <c r="C20" s="27"/>
      <c r="D20" s="28">
        <v>9.6999999999999993</v>
      </c>
      <c r="E20" s="38" t="s">
        <v>15</v>
      </c>
      <c r="F20" s="28">
        <v>3.1</v>
      </c>
      <c r="G20" s="3"/>
      <c r="H20" s="3"/>
      <c r="I20" s="3"/>
      <c r="J20" s="4"/>
      <c r="K20" s="4"/>
    </row>
    <row r="21" spans="1:12" x14ac:dyDescent="0.2">
      <c r="A21" s="26" t="s">
        <v>6</v>
      </c>
      <c r="B21" s="26"/>
      <c r="C21" s="27"/>
      <c r="D21" s="28">
        <v>1.4</v>
      </c>
      <c r="E21" s="38" t="s">
        <v>15</v>
      </c>
      <c r="F21" s="28">
        <v>2.7</v>
      </c>
      <c r="G21" s="3"/>
      <c r="H21" s="3"/>
      <c r="I21" s="3"/>
      <c r="J21" s="5"/>
      <c r="K21" s="5"/>
      <c r="L21" s="5"/>
    </row>
    <row r="22" spans="1:12" s="5" customFormat="1" x14ac:dyDescent="0.2">
      <c r="A22" s="26" t="s">
        <v>7</v>
      </c>
      <c r="B22" s="26"/>
      <c r="C22" s="27"/>
      <c r="D22" s="28">
        <v>14</v>
      </c>
      <c r="E22" s="38" t="s">
        <v>15</v>
      </c>
      <c r="F22" s="28">
        <v>1.6</v>
      </c>
      <c r="G22" s="6"/>
      <c r="H22" s="6"/>
    </row>
    <row r="23" spans="1:12" s="5" customFormat="1" x14ac:dyDescent="0.2">
      <c r="A23" s="29" t="s">
        <v>8</v>
      </c>
      <c r="B23" s="30"/>
      <c r="C23" s="27"/>
      <c r="D23" s="28"/>
      <c r="E23" s="38"/>
      <c r="F23" s="28"/>
      <c r="J23"/>
      <c r="K23"/>
      <c r="L23"/>
    </row>
    <row r="24" spans="1:12" x14ac:dyDescent="0.2">
      <c r="A24" s="31" t="s">
        <v>10</v>
      </c>
      <c r="B24" s="31"/>
      <c r="C24" s="27"/>
      <c r="D24" s="32">
        <v>3.3</v>
      </c>
      <c r="E24" s="38" t="s">
        <v>15</v>
      </c>
      <c r="F24" s="32">
        <v>1.6</v>
      </c>
      <c r="G24" s="4"/>
      <c r="H24" s="4"/>
    </row>
    <row r="25" spans="1:12" x14ac:dyDescent="0.2">
      <c r="A25" s="22"/>
      <c r="B25" s="33"/>
      <c r="C25" s="27"/>
      <c r="D25" s="32"/>
      <c r="E25" s="32"/>
      <c r="F25" s="32"/>
    </row>
    <row r="26" spans="1:12" x14ac:dyDescent="0.2">
      <c r="A26" s="34" t="s">
        <v>11</v>
      </c>
      <c r="B26" s="34"/>
      <c r="C26" s="35"/>
      <c r="D26" s="36">
        <v>9.5</v>
      </c>
      <c r="E26" s="39" t="s">
        <v>15</v>
      </c>
      <c r="F26" s="36">
        <v>2.7</v>
      </c>
      <c r="G26" s="2"/>
      <c r="H26" s="2"/>
      <c r="I26" s="2"/>
    </row>
    <row r="27" spans="1:12" x14ac:dyDescent="0.2">
      <c r="A27" s="22"/>
      <c r="B27" s="22"/>
      <c r="C27" s="25"/>
      <c r="D27" s="22"/>
      <c r="E27" s="22"/>
      <c r="F27" s="22"/>
    </row>
    <row r="28" spans="1:12" x14ac:dyDescent="0.2">
      <c r="A28" s="40" t="str">
        <f>"Januar bis " &amp;Monat!A2&amp;" 2022 gegenüber "&amp; "Januar bis "&amp;Monat!A2&amp;" 2021"</f>
        <v>Januar bis September 2022 gegenüber Januar bis September 2021</v>
      </c>
      <c r="B28" s="40"/>
      <c r="C28" s="40"/>
      <c r="D28" s="40"/>
      <c r="E28" s="40"/>
      <c r="F28" s="40"/>
    </row>
    <row r="29" spans="1:12" x14ac:dyDescent="0.2">
      <c r="A29" s="22"/>
      <c r="B29" s="22"/>
      <c r="C29" s="25"/>
      <c r="D29" s="22"/>
      <c r="E29" s="22"/>
      <c r="F29" s="22"/>
    </row>
    <row r="30" spans="1:12" x14ac:dyDescent="0.2">
      <c r="A30" s="26" t="s">
        <v>5</v>
      </c>
      <c r="B30" s="26"/>
      <c r="C30" s="27"/>
      <c r="D30" s="28">
        <v>4.7</v>
      </c>
      <c r="E30" s="28">
        <v>-3.6</v>
      </c>
      <c r="F30" s="41">
        <v>0</v>
      </c>
      <c r="G30" s="3"/>
      <c r="H30" s="3"/>
      <c r="I30" s="3"/>
      <c r="J30" s="4"/>
      <c r="K30" s="4"/>
    </row>
    <row r="31" spans="1:12" x14ac:dyDescent="0.2">
      <c r="A31" s="26" t="s">
        <v>6</v>
      </c>
      <c r="B31" s="26"/>
      <c r="C31" s="27"/>
      <c r="D31" s="28">
        <v>8</v>
      </c>
      <c r="E31" s="28">
        <v>-0.6</v>
      </c>
      <c r="F31" s="28">
        <v>-0.5</v>
      </c>
      <c r="G31" s="3"/>
      <c r="H31" s="3"/>
      <c r="I31" s="3"/>
      <c r="J31" s="5"/>
      <c r="K31" s="5"/>
      <c r="L31" s="5"/>
    </row>
    <row r="32" spans="1:12" s="5" customFormat="1" x14ac:dyDescent="0.2">
      <c r="A32" s="26" t="s">
        <v>7</v>
      </c>
      <c r="B32" s="26"/>
      <c r="C32" s="27"/>
      <c r="D32" s="28">
        <v>12.4</v>
      </c>
      <c r="E32" s="28">
        <v>4.9000000000000004</v>
      </c>
      <c r="F32" s="41">
        <v>0</v>
      </c>
      <c r="G32" s="6"/>
      <c r="H32" s="6"/>
    </row>
    <row r="33" spans="1:12" s="5" customFormat="1" x14ac:dyDescent="0.2">
      <c r="A33" s="29" t="s">
        <v>8</v>
      </c>
      <c r="B33" s="30"/>
      <c r="C33" s="27"/>
      <c r="D33" s="28"/>
      <c r="E33" s="28"/>
      <c r="F33" s="28"/>
      <c r="J33"/>
      <c r="K33"/>
      <c r="L33"/>
    </row>
    <row r="34" spans="1:12" x14ac:dyDescent="0.2">
      <c r="A34" s="31" t="s">
        <v>10</v>
      </c>
      <c r="B34" s="31"/>
      <c r="C34" s="27"/>
      <c r="D34" s="32">
        <v>8.4</v>
      </c>
      <c r="E34" s="32">
        <v>3.8</v>
      </c>
      <c r="F34" s="32">
        <v>0.8</v>
      </c>
      <c r="G34" s="4"/>
      <c r="H34" s="4"/>
    </row>
    <row r="35" spans="1:12" x14ac:dyDescent="0.2">
      <c r="A35" s="22"/>
      <c r="B35" s="33"/>
      <c r="C35" s="27"/>
      <c r="D35" s="32"/>
      <c r="E35" s="32"/>
      <c r="F35" s="32"/>
    </row>
    <row r="36" spans="1:12" x14ac:dyDescent="0.2">
      <c r="A36" s="34" t="s">
        <v>11</v>
      </c>
      <c r="B36" s="34"/>
      <c r="C36" s="35"/>
      <c r="D36" s="36">
        <v>6.5</v>
      </c>
      <c r="E36" s="36">
        <v>-1.5</v>
      </c>
      <c r="F36" s="36">
        <v>-0.1</v>
      </c>
      <c r="G36" s="2"/>
      <c r="H36" s="2"/>
      <c r="I36" s="2"/>
    </row>
    <row r="37" spans="1:12" x14ac:dyDescent="0.2">
      <c r="A37" s="22" t="s">
        <v>9</v>
      </c>
      <c r="B37" s="22"/>
      <c r="C37" s="25"/>
      <c r="D37" s="42"/>
      <c r="E37" s="42"/>
      <c r="F37" s="42"/>
      <c r="G37" s="3"/>
      <c r="H37" s="3"/>
      <c r="I37" s="3"/>
    </row>
    <row r="38" spans="1:12" x14ac:dyDescent="0.2">
      <c r="A38" s="11" t="s">
        <v>13</v>
      </c>
      <c r="B38" s="11"/>
      <c r="C38" s="11"/>
      <c r="D38" s="11"/>
      <c r="E38" s="11"/>
      <c r="F38" s="11"/>
    </row>
    <row r="39" spans="1:12" x14ac:dyDescent="0.2">
      <c r="F39" s="10" t="s">
        <v>18</v>
      </c>
    </row>
  </sheetData>
  <mergeCells count="24">
    <mergeCell ref="A1:F1"/>
    <mergeCell ref="A2:F2"/>
    <mergeCell ref="D4:E4"/>
    <mergeCell ref="F4:F5"/>
    <mergeCell ref="A30:B30"/>
    <mergeCell ref="D6:F6"/>
    <mergeCell ref="A4:C6"/>
    <mergeCell ref="A11:B11"/>
    <mergeCell ref="A12:B12"/>
    <mergeCell ref="A14:B14"/>
    <mergeCell ref="A34:B34"/>
    <mergeCell ref="A36:B36"/>
    <mergeCell ref="A8:F8"/>
    <mergeCell ref="A28:F28"/>
    <mergeCell ref="A31:B31"/>
    <mergeCell ref="A32:B32"/>
    <mergeCell ref="A16:B16"/>
    <mergeCell ref="A10:B10"/>
    <mergeCell ref="A18:F18"/>
    <mergeCell ref="A20:B20"/>
    <mergeCell ref="A21:B21"/>
    <mergeCell ref="A22:B22"/>
    <mergeCell ref="A24:B24"/>
    <mergeCell ref="A26:B26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B14" sqref="B14"/>
    </sheetView>
  </sheetViews>
  <sheetFormatPr baseColWidth="10" defaultRowHeight="12.75" x14ac:dyDescent="0.2"/>
  <sheetData>
    <row r="1" spans="1:1" x14ac:dyDescent="0.2">
      <c r="A1">
        <v>2022</v>
      </c>
    </row>
    <row r="2" spans="1:1" x14ac:dyDescent="0.2">
      <c r="A2" s="7" t="s">
        <v>16</v>
      </c>
    </row>
    <row r="3" spans="1:1" x14ac:dyDescent="0.2">
      <c r="A3" s="7" t="s">
        <v>17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PM-Tabelle</vt:lpstr>
      <vt:lpstr>Monat</vt:lpstr>
      <vt:lpstr>'PM-Tabelle'!Druckbereich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Münchenbach, Sofia Louisa (LfStat)</cp:lastModifiedBy>
  <cp:lastPrinted>2022-11-25T15:19:11Z</cp:lastPrinted>
  <dcterms:created xsi:type="dcterms:W3CDTF">1996-10-17T05:27:31Z</dcterms:created>
  <dcterms:modified xsi:type="dcterms:W3CDTF">2022-11-25T16:02:33Z</dcterms:modified>
</cp:coreProperties>
</file>