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F8EC66ED-034A-42B4-999F-29A3D4736C01}" xr6:coauthVersionLast="36" xr6:coauthVersionMax="36" xr10:uidLastSave="{00000000-0000-0000-0000-000000000000}"/>
  <bookViews>
    <workbookView xWindow="240" yWindow="228" windowWidth="14808" windowHeight="7896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E27" i="1" l="1"/>
  <c r="F12" i="1" l="1"/>
  <c r="F13" i="1"/>
  <c r="F14" i="1"/>
  <c r="F15" i="1"/>
  <c r="F27" i="1" l="1"/>
  <c r="F21" i="1"/>
  <c r="F22" i="1"/>
  <c r="F23" i="1"/>
  <c r="F24" i="1"/>
  <c r="F25" i="1"/>
  <c r="F18" i="1"/>
  <c r="F20" i="1"/>
  <c r="F19" i="1"/>
  <c r="F11" i="1"/>
  <c r="F16" i="1"/>
  <c r="F10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<sst xmlns="http://schemas.openxmlformats.org/spreadsheetml/2006/main" count="28" uniqueCount="27">
  <si>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</si>
  <si>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</si>
  <si>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</si>
  <si>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</si>
  <si>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</si>
  <si>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</si>
  <si>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</si>
  <si>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</si>
  <si>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</si>
  <si>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</si>
  <si>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</si>
  <si>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</si>
  <si>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</si>
  <si>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</si>
  <si>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</si>
  <si>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</si>
  <si>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</si>
  <si>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</si>
  <si>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</si>
  <si>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</si>
  <si>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</si>
  <si>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Güterumschlag Januar bis Dezember</t>
  </si>
  <si>
    <t>von Januar bis Dezember 2021 und 2022</t>
  </si>
  <si>
    <t>Veränderung
gegenüber 2021
in %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</si>
  <si>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</si>
  <si>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r>
      <t xml:space="preserve">*) </t>
    </r>
    <r>
      <rPr>
        <sz val="7.5"/>
        <color theme="1"/>
        <rFont val="Arial"/>
        <family val="2"/>
      </rPr>
      <t>Einschl. Umschlagsstellen.</t>
    </r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</si>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</sst>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7.5"/>
      <color theme="1"/>
      <name val="Arial"/>
      <family val="2"/>
    </font>
    <font>
      <sz val="7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166" fontId="10" fillId="0" borderId="14" xfId="0" applyNumberFormat="1" applyFont="1" applyBorder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166" fontId="8" fillId="0" borderId="14" xfId="0" applyNumberFormat="1" applyFont="1" applyBorder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66" fontId="8" fillId="0" borderId="14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workbookViewId="0">
      <selection activeCell="K18" sqref="K18"/>
    </sheetView>
  </sheetViews>
  <sheetFormatPr baseColWidth="10" defaultColWidth="9.109375" defaultRowHeight="14.4" x14ac:dyDescent="0.3"/>
  <cols>
    <col min="1" max="1" width="5.109375" customWidth="1"/>
    <col min="2" max="2" width="8.88671875" customWidth="1"/>
    <col min="3" max="3" width="18.88671875" customWidth="1"/>
    <col min="4" max="6" width="14.44140625" customWidth="1"/>
    <col min="8" max="8" width="12.6640625" customWidth="1"/>
    <col min="9" max="9" width="10" customWidth="1"/>
    <col min="10" max="10" width="10.5546875" customWidth="1"/>
    <col min="11" max="11" width="5.6640625" customWidth="1"/>
    <col min="17" max="17" width="3.6640625" customWidth="1"/>
  </cols>
  <sheetData>
    <row r="1" spans="1:20" ht="15" customHeight="1" x14ac:dyDescent="0.3">
      <c r="A1" s="9" t="s">
        <v>19</v>
      </c>
      <c r="B1" s="9"/>
      <c r="C1" s="9"/>
      <c r="D1" s="9"/>
      <c r="E1" s="9"/>
      <c r="F1" s="9"/>
    </row>
    <row r="2" spans="1:20" ht="15" customHeight="1" x14ac:dyDescent="0.3">
      <c r="A2" s="9" t="s">
        <v>22</v>
      </c>
      <c r="B2" s="9"/>
      <c r="C2" s="9"/>
      <c r="D2" s="9"/>
      <c r="E2" s="9"/>
      <c r="F2" s="9"/>
    </row>
    <row r="3" spans="1:20" ht="15" customHeight="1" x14ac:dyDescent="0.3">
      <c r="A3" s="10" t="s">
        <v>17</v>
      </c>
      <c r="B3" s="10"/>
      <c r="C3" s="10"/>
      <c r="D3" s="10"/>
      <c r="E3" s="10"/>
      <c r="F3" s="10"/>
    </row>
    <row r="4" spans="1:20" ht="15" customHeight="1" thickBot="1" x14ac:dyDescent="0.35">
      <c r="A4" s="2"/>
      <c r="B4" s="1"/>
      <c r="C4" s="1"/>
      <c r="D4" s="1"/>
      <c r="E4" s="1"/>
      <c r="F4" s="1"/>
    </row>
    <row r="5" spans="1:20" ht="15" customHeight="1" thickBot="1" x14ac:dyDescent="0.35">
      <c r="A5" s="11" t="s">
        <v>24</v>
      </c>
      <c r="B5" s="11"/>
      <c r="C5" s="12"/>
      <c r="D5" s="13" t="s">
        <v>21</v>
      </c>
      <c r="E5" s="13"/>
      <c r="F5" s="13"/>
    </row>
    <row r="6" spans="1:20" ht="15" customHeight="1" thickBot="1" x14ac:dyDescent="0.35">
      <c r="A6" s="14"/>
      <c r="B6" s="14"/>
      <c r="C6" s="15"/>
      <c r="D6" s="16">
        <v>2021</v>
      </c>
      <c r="E6" s="17">
        <v>2022</v>
      </c>
      <c r="F6" s="18"/>
      <c r="H6" s="8"/>
      <c r="I6" s="8"/>
    </row>
    <row r="7" spans="1:20" ht="15" customHeight="1" x14ac:dyDescent="0.3">
      <c r="A7" s="14"/>
      <c r="B7" s="14"/>
      <c r="C7" s="15"/>
      <c r="D7" s="14" t="s">
        <v>15</v>
      </c>
      <c r="E7" s="19"/>
      <c r="F7" s="20" t="s">
        <v>23</v>
      </c>
    </row>
    <row r="8" spans="1:20" ht="15" customHeight="1" thickBot="1" x14ac:dyDescent="0.45">
      <c r="A8" s="21"/>
      <c r="B8" s="21"/>
      <c r="C8" s="22"/>
      <c r="D8" s="21"/>
      <c r="E8" s="23"/>
      <c r="F8" s="24"/>
      <c r="H8" s="6"/>
    </row>
    <row r="9" spans="1:20" ht="15" customHeight="1" x14ac:dyDescent="0.3">
      <c r="A9" s="25"/>
      <c r="B9" s="25"/>
      <c r="C9" s="25"/>
      <c r="D9" s="26"/>
      <c r="E9" s="27"/>
      <c r="F9" s="27"/>
    </row>
    <row r="10" spans="1:20" ht="15" customHeight="1" x14ac:dyDescent="0.3">
      <c r="A10" s="28" t="s">
        <v>18</v>
      </c>
      <c r="B10" s="28"/>
      <c r="C10" s="28"/>
      <c r="D10" s="29">
        <v>3127094</v>
      </c>
      <c r="E10" s="30">
        <v>2682787</v>
      </c>
      <c r="F10" s="31">
        <f t="shared" ref="F10:F16" si="0">(E10-D10)/D10%</f>
        <v>-14.208303300124653</v>
      </c>
      <c r="H10" s="4"/>
      <c r="I10" s="3"/>
      <c r="J10" s="3"/>
      <c r="M10" s="5"/>
      <c r="S10" s="5"/>
    </row>
    <row r="11" spans="1:20" ht="15" customHeight="1" x14ac:dyDescent="0.3">
      <c r="A11" s="32" t="s">
        <v>0</v>
      </c>
      <c r="B11" s="33" t="s">
        <v>5</v>
      </c>
      <c r="C11" s="33"/>
      <c r="D11" s="34">
        <v>195818</v>
      </c>
      <c r="E11" s="35">
        <v>160816</v>
      </c>
      <c r="F11" s="36">
        <f t="shared" si="0"/>
        <v>-17.874761257902748</v>
      </c>
    </row>
    <row r="12" spans="1:20" ht="15" customHeight="1" x14ac:dyDescent="0.3">
      <c r="A12" s="32"/>
      <c r="B12" s="33" t="s">
        <v>16</v>
      </c>
      <c r="C12" s="33"/>
      <c r="D12" s="34">
        <v>164686</v>
      </c>
      <c r="E12" s="35">
        <v>111016</v>
      </c>
      <c r="F12" s="36">
        <f t="shared" si="0"/>
        <v>-32.589291135858545</v>
      </c>
      <c r="M12" s="7"/>
      <c r="N12" s="7"/>
      <c r="P12" s="4"/>
      <c r="Q12" s="4"/>
      <c r="R12" s="4"/>
      <c r="S12" s="7"/>
      <c r="T12" s="7"/>
    </row>
    <row r="13" spans="1:20" ht="15" customHeight="1" x14ac:dyDescent="0.3">
      <c r="A13" s="32"/>
      <c r="B13" s="33" t="s">
        <v>6</v>
      </c>
      <c r="C13" s="33"/>
      <c r="D13" s="34">
        <v>279408</v>
      </c>
      <c r="E13" s="35">
        <v>192372</v>
      </c>
      <c r="F13" s="36">
        <f t="shared" si="0"/>
        <v>-31.150146023020099</v>
      </c>
    </row>
    <row r="14" spans="1:20" ht="15" customHeight="1" x14ac:dyDescent="0.3">
      <c r="A14" s="32"/>
      <c r="B14" s="33" t="s">
        <v>7</v>
      </c>
      <c r="C14" s="33"/>
      <c r="D14" s="34">
        <v>230009</v>
      </c>
      <c r="E14" s="35">
        <v>161440</v>
      </c>
      <c r="F14" s="36">
        <f t="shared" si="0"/>
        <v>-29.811442160958919</v>
      </c>
    </row>
    <row r="15" spans="1:20" ht="15" customHeight="1" x14ac:dyDescent="0.3">
      <c r="A15" s="32"/>
      <c r="B15" s="33" t="s">
        <v>8</v>
      </c>
      <c r="C15" s="33"/>
      <c r="D15" s="34">
        <v>516532</v>
      </c>
      <c r="E15" s="35">
        <v>505418</v>
      </c>
      <c r="F15" s="36">
        <f t="shared" si="0"/>
        <v>-2.1516575933340047</v>
      </c>
    </row>
    <row r="16" spans="1:20" ht="15" customHeight="1" x14ac:dyDescent="0.3">
      <c r="A16" s="32"/>
      <c r="B16" s="33" t="s">
        <v>9</v>
      </c>
      <c r="C16" s="33"/>
      <c r="D16" s="34">
        <v>667372</v>
      </c>
      <c r="E16" s="35">
        <v>696865</v>
      </c>
      <c r="F16" s="36">
        <f t="shared" si="0"/>
        <v>4.4192744076766779</v>
      </c>
    </row>
    <row r="17" spans="1:20" ht="15" customHeight="1" x14ac:dyDescent="0.3">
      <c r="A17" s="32"/>
      <c r="B17" s="37"/>
      <c r="C17" s="37"/>
      <c r="D17" s="38"/>
      <c r="E17" s="39"/>
      <c r="F17" s="40"/>
      <c r="H17" s="4"/>
      <c r="L17" s="4"/>
      <c r="M17" s="4"/>
      <c r="N17" s="4"/>
      <c r="R17" s="4"/>
      <c r="S17" s="4"/>
      <c r="T17" s="4"/>
    </row>
    <row r="18" spans="1:20" ht="15" customHeight="1" x14ac:dyDescent="0.3">
      <c r="A18" s="28" t="s">
        <v>2</v>
      </c>
      <c r="B18" s="28"/>
      <c r="C18" s="28"/>
      <c r="D18" s="29">
        <v>3495183</v>
      </c>
      <c r="E18" s="30">
        <v>2824072</v>
      </c>
      <c r="F18" s="31">
        <f>(E18-D18)/D18%</f>
        <v>-19.201026097918191</v>
      </c>
      <c r="H18" s="4"/>
      <c r="I18" s="3"/>
      <c r="J18" s="3"/>
    </row>
    <row r="19" spans="1:20" ht="15" customHeight="1" x14ac:dyDescent="0.3">
      <c r="A19" s="32" t="s">
        <v>0</v>
      </c>
      <c r="B19" s="33" t="s">
        <v>4</v>
      </c>
      <c r="C19" s="33"/>
      <c r="D19" s="34">
        <v>289121</v>
      </c>
      <c r="E19" s="35">
        <v>185013</v>
      </c>
      <c r="F19" s="36">
        <f>(E19-D19)/D19%</f>
        <v>-36.008453208172355</v>
      </c>
      <c r="H19" s="4"/>
    </row>
    <row r="20" spans="1:20" ht="15" customHeight="1" x14ac:dyDescent="0.3">
      <c r="A20" s="32"/>
      <c r="B20" s="33" t="s">
        <v>3</v>
      </c>
      <c r="C20" s="33"/>
      <c r="D20" s="34">
        <v>207113</v>
      </c>
      <c r="E20" s="35">
        <v>228799</v>
      </c>
      <c r="F20" s="36">
        <f>(E20-D20)/D20%</f>
        <v>10.470612660721441</v>
      </c>
      <c r="H20" s="4"/>
      <c r="M20" s="8"/>
    </row>
    <row r="21" spans="1:20" ht="15" customHeight="1" x14ac:dyDescent="0.3">
      <c r="A21" s="32"/>
      <c r="B21" s="33" t="s">
        <v>10</v>
      </c>
      <c r="C21" s="33"/>
      <c r="D21" s="34">
        <v>422554</v>
      </c>
      <c r="E21" s="35">
        <v>301611</v>
      </c>
      <c r="F21" s="36">
        <f>(E21-D21)/D21%</f>
        <v>-28.621903946004533</v>
      </c>
      <c r="H21" s="4"/>
    </row>
    <row r="22" spans="1:20" ht="15" customHeight="1" x14ac:dyDescent="0.3">
      <c r="A22" s="32"/>
      <c r="B22" s="33" t="s">
        <v>11</v>
      </c>
      <c r="C22" s="33"/>
      <c r="D22" s="34">
        <v>1302748</v>
      </c>
      <c r="E22" s="35">
        <v>1082860</v>
      </c>
      <c r="F22" s="36">
        <f t="shared" ref="F22:F25" si="1">(E22-D22)/D22%</f>
        <v>-16.878782389226465</v>
      </c>
      <c r="H22" s="4"/>
      <c r="M22" s="8"/>
    </row>
    <row r="23" spans="1:20" ht="15" customHeight="1" x14ac:dyDescent="0.3">
      <c r="A23" s="32"/>
      <c r="B23" s="33" t="s">
        <v>12</v>
      </c>
      <c r="C23" s="33"/>
      <c r="D23" s="34">
        <v>663384</v>
      </c>
      <c r="E23" s="35">
        <v>551583</v>
      </c>
      <c r="F23" s="36">
        <f t="shared" si="1"/>
        <v>-16.853134835932128</v>
      </c>
      <c r="H23" s="4"/>
      <c r="M23" s="5"/>
      <c r="S23" s="5"/>
    </row>
    <row r="24" spans="1:20" ht="15" customHeight="1" x14ac:dyDescent="0.3">
      <c r="A24" s="32"/>
      <c r="B24" s="33" t="s">
        <v>13</v>
      </c>
      <c r="C24" s="33"/>
      <c r="D24" s="34">
        <v>131622</v>
      </c>
      <c r="E24" s="35">
        <v>82862</v>
      </c>
      <c r="F24" s="36">
        <f t="shared" si="1"/>
        <v>-37.045478719363025</v>
      </c>
      <c r="H24" s="4"/>
    </row>
    <row r="25" spans="1:20" ht="15" customHeight="1" x14ac:dyDescent="0.3">
      <c r="A25" s="32"/>
      <c r="B25" s="33" t="s">
        <v>14</v>
      </c>
      <c r="C25" s="33"/>
      <c r="D25" s="34">
        <v>250854</v>
      </c>
      <c r="E25" s="35">
        <v>229376</v>
      </c>
      <c r="F25" s="36">
        <f t="shared" si="1"/>
        <v>-8.5619523707016825</v>
      </c>
      <c r="H25" s="4"/>
      <c r="M25" s="7"/>
      <c r="N25" s="7"/>
      <c r="S25" s="7"/>
      <c r="T25" s="7"/>
    </row>
    <row r="26" spans="1:20" ht="15" customHeight="1" x14ac:dyDescent="0.3">
      <c r="A26" s="41"/>
      <c r="B26" s="37"/>
      <c r="C26" s="37"/>
      <c r="D26" s="29"/>
      <c r="E26" s="30"/>
      <c r="F26" s="40"/>
      <c r="H26" s="4"/>
    </row>
    <row r="27" spans="1:20" ht="15" customHeight="1" x14ac:dyDescent="0.3">
      <c r="A27" s="42" t="s">
        <v>1</v>
      </c>
      <c r="B27" s="42"/>
      <c r="C27" s="42"/>
      <c r="D27" s="29">
        <v>6622277</v>
      </c>
      <c r="E27" s="30">
        <f>+E18+E10</f>
        <v>5506859</v>
      </c>
      <c r="F27" s="31">
        <f>(E27-D27)/D27%</f>
        <v>-16.843421077070619</v>
      </c>
      <c r="H27" s="4"/>
      <c r="I27" s="3"/>
      <c r="J27" s="3"/>
    </row>
    <row r="28" spans="1:20" ht="15" customHeight="1" x14ac:dyDescent="0.3">
      <c r="A28" t="s">
        <v>20</v>
      </c>
      <c r="D28" s="8"/>
      <c r="E28" s="8"/>
      <c r="L28" s="4"/>
      <c r="M28" s="4"/>
      <c r="N28" s="4"/>
      <c r="R28" s="4"/>
      <c r="S28" s="4"/>
      <c r="T28" s="4"/>
    </row>
    <row r="29" spans="1:20" s="43" customFormat="1" ht="15" customHeight="1" x14ac:dyDescent="0.2">
      <c r="A29" s="44" t="s">
        <v>25</v>
      </c>
      <c r="B29" s="44"/>
      <c r="C29" s="44"/>
      <c r="D29" s="44"/>
      <c r="E29" s="44"/>
      <c r="F29" s="44"/>
    </row>
    <row r="30" spans="1:20" s="43" customFormat="1" ht="15" customHeight="1" x14ac:dyDescent="0.2">
      <c r="A30" s="45" t="s">
        <v>26</v>
      </c>
      <c r="B30" s="45"/>
      <c r="C30" s="45"/>
      <c r="D30" s="45"/>
      <c r="E30" s="45"/>
      <c r="F30" s="45"/>
    </row>
    <row r="34" spans="3:20" ht="15.6" x14ac:dyDescent="0.3">
      <c r="N34" s="5"/>
      <c r="S34" s="5"/>
    </row>
    <row r="36" spans="3:20" x14ac:dyDescent="0.3">
      <c r="N36" s="7"/>
      <c r="O36" s="7"/>
      <c r="S36" s="7"/>
      <c r="T36" s="7"/>
    </row>
    <row r="41" spans="3:20" x14ac:dyDescent="0.3">
      <c r="M41" s="4"/>
      <c r="N41" s="4"/>
      <c r="O41" s="4"/>
      <c r="R41" s="4"/>
      <c r="S41" s="4"/>
      <c r="T41" s="4"/>
    </row>
    <row r="42" spans="3:20" x14ac:dyDescent="0.3">
      <c r="D42" s="7"/>
      <c r="E42" s="7"/>
    </row>
    <row r="47" spans="3:20" x14ac:dyDescent="0.3">
      <c r="C47" s="4"/>
      <c r="D47" s="4"/>
      <c r="E47" s="4"/>
    </row>
    <row r="50" spans="3:12" x14ac:dyDescent="0.3">
      <c r="C50" s="4"/>
      <c r="D50" s="4"/>
      <c r="E50" s="4"/>
      <c r="I50" s="4"/>
      <c r="K50" s="4"/>
      <c r="L50" s="4"/>
    </row>
    <row r="56" spans="3:12" x14ac:dyDescent="0.3">
      <c r="I56" s="4"/>
      <c r="J56" s="4"/>
      <c r="K56" s="4"/>
      <c r="L56" s="4"/>
    </row>
    <row r="57" spans="3:12" x14ac:dyDescent="0.3">
      <c r="D57" s="4"/>
      <c r="E57" s="4"/>
    </row>
    <row r="64" spans="3:12" x14ac:dyDescent="0.3">
      <c r="D64" s="4"/>
      <c r="E64" s="4"/>
    </row>
    <row r="71" spans="4:5" x14ac:dyDescent="0.3">
      <c r="D71" s="4"/>
      <c r="E71" s="4"/>
    </row>
  </sheetData>
  <mergeCells count="28">
    <mergeCell ref="A29:F29"/>
    <mergeCell ref="A30:F30"/>
    <mergeCell ref="B15:C15"/>
    <mergeCell ref="B24:C24"/>
    <mergeCell ref="B25:C25"/>
    <mergeCell ref="B26:C26"/>
    <mergeCell ref="A5:C8"/>
    <mergeCell ref="B11:C11"/>
    <mergeCell ref="B13:C13"/>
    <mergeCell ref="B14:C14"/>
    <mergeCell ref="A10:C10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F7:F8"/>
    <mergeCell ref="D7:E8"/>
    <mergeCell ref="B12:C12"/>
    <mergeCell ref="A1:F1"/>
    <mergeCell ref="A2:F2"/>
    <mergeCell ref="A3:F3"/>
    <mergeCell ref="D5:F5"/>
    <mergeCell ref="E6:F6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2023-03-15T08:17:22Z</dcterms:modified>
</cp:coreProperties>
</file>