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filterPrivacy="1" codeName="DieseArbeitsmappe" defaultThemeVersion="124226"/>
  <xr:revisionPtr revIDLastSave="0" documentId="13_ncr:1_{1AB54D7D-91A7-42D3-8597-AF2F0BFB0470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I25" i="1" l="1"/>
  <c r="H25" i="1"/>
  <c r="I24" i="1"/>
  <c r="H24" i="1"/>
  <c r="G23" i="1"/>
  <c r="G21" i="1" s="1"/>
  <c r="F23" i="1"/>
  <c r="I22" i="1"/>
  <c r="H22" i="1"/>
  <c r="H20" i="1"/>
  <c r="I19" i="1"/>
  <c r="H19" i="1"/>
  <c r="I18" i="1"/>
  <c r="H18" i="1"/>
  <c r="I17" i="1"/>
  <c r="H17" i="1"/>
  <c r="G16" i="1"/>
  <c r="G11" i="1" s="1"/>
  <c r="G9" i="1" s="1"/>
  <c r="F16" i="1"/>
  <c r="I15" i="1"/>
  <c r="H15" i="1"/>
  <c r="I13" i="1"/>
  <c r="H13" i="1"/>
  <c r="H12" i="1"/>
  <c r="I10" i="1"/>
  <c r="H10" i="1"/>
  <c r="I23" i="1" l="1"/>
  <c r="I16" i="1"/>
  <c r="H23" i="1"/>
  <c r="F21" i="1"/>
  <c r="F11" i="1"/>
  <c r="H16" i="1"/>
  <c r="H21" i="1" l="1"/>
  <c r="I21" i="1"/>
  <c r="F9" i="1"/>
  <c r="I11" i="1"/>
  <c r="H11" i="1"/>
  <c r="I9" i="1" l="1"/>
  <c r="H9" i="1"/>
</calcChain>
</file>

<file path=xl/sharedStrings.xml><?xml version="1.0" encoding="utf-8"?>
<sst xmlns="http://schemas.openxmlformats.org/spreadsheetml/2006/main" count="29" uniqueCount="25">
  <si>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</si>
  <si>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</si>
  <si>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</si>
  <si>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</si>
  <si>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</si>
  <si>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</si>
  <si>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</si>
  <si>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</si>
  <si>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</si>
  <si>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</si>
  <si>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</si>
  <si>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</si>
  <si>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</si>
  <si>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</si>
  <si>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</si>
  <si>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</si>
  <si>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</si>
  <si>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</si>
  <si>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</si>
  <si>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</si>
  <si>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</si>
  <si>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</si>
  <si>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Januar 2023</t>
  </si>
  <si>
    <t>Januar</t>
  </si>
  <si>
    <t>© Bayerisches Landesamt für Statistik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</si>
</sst>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2" fillId="0" borderId="0" xfId="0" applyNumberFormat="1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J30"/>
  <sheetViews>
    <sheetView tabSelected="1" workbookViewId="0">
      <selection activeCell="I28" sqref="I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</cols>
  <sheetData>
    <row r="2" spans="1:10" x14ac:dyDescent="0.2">
      <c r="A2" s="17" t="s">
        <v>22</v>
      </c>
      <c r="B2" s="17"/>
      <c r="C2" s="17"/>
      <c r="D2" s="17"/>
      <c r="E2" s="17"/>
      <c r="F2" s="17"/>
      <c r="G2" s="17"/>
      <c r="H2" s="17"/>
      <c r="I2" s="17"/>
    </row>
    <row r="3" spans="1:10" x14ac:dyDescent="0.2">
      <c r="A3" s="18" t="s">
        <v>21</v>
      </c>
      <c r="B3" s="18"/>
      <c r="C3" s="18"/>
      <c r="D3" s="18"/>
      <c r="E3" s="18"/>
      <c r="F3" s="18"/>
      <c r="G3" s="18"/>
      <c r="H3" s="18"/>
      <c r="I3" s="18"/>
    </row>
    <row r="5" spans="1:10" ht="18.75" customHeight="1" x14ac:dyDescent="0.2">
      <c r="A5" s="22" t="s">
        <v>3</v>
      </c>
      <c r="B5" s="23"/>
      <c r="C5" s="23"/>
      <c r="D5" s="23"/>
      <c r="E5" s="24"/>
      <c r="F5" s="20" t="s">
        <v>23</v>
      </c>
      <c r="G5" s="20"/>
      <c r="H5" s="19" t="s">
        <v>0</v>
      </c>
      <c r="I5" s="21"/>
    </row>
    <row r="6" spans="1:10" ht="18.75" customHeight="1" x14ac:dyDescent="0.2">
      <c r="A6" s="25"/>
      <c r="B6" s="25"/>
      <c r="C6" s="25"/>
      <c r="D6" s="25"/>
      <c r="E6" s="26"/>
      <c r="F6" s="2">
        <v>2023</v>
      </c>
      <c r="G6" s="2">
        <v>2022</v>
      </c>
      <c r="H6" s="19"/>
      <c r="I6" s="21"/>
    </row>
    <row r="7" spans="1:10" ht="18.75" customHeight="1" x14ac:dyDescent="0.2">
      <c r="A7" s="27"/>
      <c r="B7" s="27"/>
      <c r="C7" s="27"/>
      <c r="D7" s="27"/>
      <c r="E7" s="28"/>
      <c r="F7" s="19" t="s">
        <v>2</v>
      </c>
      <c r="G7" s="19"/>
      <c r="H7" s="19"/>
      <c r="I7" s="3" t="s">
        <v>1</v>
      </c>
    </row>
    <row r="8" spans="1:10" x14ac:dyDescent="0.2">
      <c r="E8" s="4"/>
      <c r="F8" s="9"/>
      <c r="G8" s="9"/>
    </row>
    <row r="9" spans="1:10" s="1" customFormat="1" x14ac:dyDescent="0.2">
      <c r="A9" s="15" t="s">
        <v>14</v>
      </c>
      <c r="B9" s="15"/>
      <c r="C9" s="15"/>
      <c r="D9" s="15"/>
      <c r="E9" s="6"/>
      <c r="F9" s="8">
        <f>F10+F11</f>
        <v>26765</v>
      </c>
      <c r="G9" s="8">
        <f>G10+G11</f>
        <v>27004</v>
      </c>
      <c r="H9" s="8">
        <f>SUM(F9-G9)</f>
        <v>-239</v>
      </c>
      <c r="I9" s="11">
        <f>SUM(F9-G9)/G9%</f>
        <v>-0.88505406606428672</v>
      </c>
      <c r="J9" s="12"/>
    </row>
    <row r="10" spans="1:10" x14ac:dyDescent="0.2">
      <c r="A10" t="s">
        <v>4</v>
      </c>
      <c r="B10" s="16" t="s">
        <v>5</v>
      </c>
      <c r="C10" s="16"/>
      <c r="D10" s="16"/>
      <c r="E10" s="5"/>
      <c r="F10" s="9">
        <v>2259</v>
      </c>
      <c r="G10" s="9">
        <v>2440</v>
      </c>
      <c r="H10" s="10">
        <f t="shared" ref="H10:H25" si="0">SUM(F10-G10)</f>
        <v>-181</v>
      </c>
      <c r="I10" s="13">
        <f t="shared" ref="I10:I25" si="1">SUM(F10-G10)/G10%</f>
        <v>-7.418032786885246</v>
      </c>
      <c r="J10" s="12"/>
    </row>
    <row r="11" spans="1:10" x14ac:dyDescent="0.2">
      <c r="B11" s="16" t="s">
        <v>6</v>
      </c>
      <c r="C11" s="16"/>
      <c r="D11" s="16"/>
      <c r="E11" s="5"/>
      <c r="F11" s="9">
        <f>F13+F15+F16</f>
        <v>24506</v>
      </c>
      <c r="G11" s="9">
        <f>G13+G15+G16</f>
        <v>24564</v>
      </c>
      <c r="H11" s="10">
        <f t="shared" si="0"/>
        <v>-58</v>
      </c>
      <c r="I11" s="13">
        <f t="shared" si="1"/>
        <v>-0.23611789610812572</v>
      </c>
      <c r="J11" s="12"/>
    </row>
    <row r="12" spans="1:10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12"/>
    </row>
    <row r="13" spans="1:10" x14ac:dyDescent="0.2">
      <c r="C13" s="16" t="s">
        <v>8</v>
      </c>
      <c r="D13" s="16"/>
      <c r="E13" s="5"/>
      <c r="F13" s="9">
        <v>690</v>
      </c>
      <c r="G13" s="9">
        <v>826</v>
      </c>
      <c r="H13" s="10">
        <f t="shared" si="0"/>
        <v>-136</v>
      </c>
      <c r="I13" s="13">
        <f t="shared" si="1"/>
        <v>-16.464891041162229</v>
      </c>
      <c r="J13" s="12"/>
    </row>
    <row r="14" spans="1:10" x14ac:dyDescent="0.2">
      <c r="C14" t="s">
        <v>15</v>
      </c>
      <c r="E14" s="5"/>
      <c r="F14" s="9"/>
      <c r="G14" s="9"/>
      <c r="H14" s="10"/>
      <c r="I14" s="13"/>
      <c r="J14" s="12"/>
    </row>
    <row r="15" spans="1:10" x14ac:dyDescent="0.2">
      <c r="C15" s="16" t="s">
        <v>9</v>
      </c>
      <c r="D15" s="16"/>
      <c r="E15" s="5"/>
      <c r="F15" s="9">
        <v>131</v>
      </c>
      <c r="G15" s="9">
        <v>144</v>
      </c>
      <c r="H15" s="10">
        <f>SUM(F15-G15)</f>
        <v>-13</v>
      </c>
      <c r="I15" s="13">
        <f t="shared" si="1"/>
        <v>-9.0277777777777786</v>
      </c>
      <c r="J15" s="12"/>
    </row>
    <row r="16" spans="1:10" x14ac:dyDescent="0.2">
      <c r="B16" s="7"/>
      <c r="C16" s="16" t="s">
        <v>10</v>
      </c>
      <c r="D16" s="16"/>
      <c r="E16" s="5"/>
      <c r="F16" s="10">
        <f>F17+F18+F19</f>
        <v>23685</v>
      </c>
      <c r="G16" s="10">
        <f>G17+G18+G19</f>
        <v>23594</v>
      </c>
      <c r="H16" s="10">
        <f t="shared" si="0"/>
        <v>91</v>
      </c>
      <c r="I16" s="13">
        <f t="shared" si="1"/>
        <v>0.3856912774434178</v>
      </c>
      <c r="J16" s="12"/>
    </row>
    <row r="17" spans="1:10" x14ac:dyDescent="0.2">
      <c r="B17" s="7"/>
      <c r="C17" s="7" t="s">
        <v>4</v>
      </c>
      <c r="D17" s="7" t="s">
        <v>18</v>
      </c>
      <c r="E17" s="5"/>
      <c r="F17" s="10">
        <v>14326</v>
      </c>
      <c r="G17" s="10">
        <v>13866</v>
      </c>
      <c r="H17" s="10">
        <f t="shared" si="0"/>
        <v>460</v>
      </c>
      <c r="I17" s="13">
        <f t="shared" si="1"/>
        <v>3.3174671859224003</v>
      </c>
      <c r="J17" s="12"/>
    </row>
    <row r="18" spans="1:10" x14ac:dyDescent="0.2">
      <c r="B18" s="7"/>
      <c r="C18" s="7"/>
      <c r="D18" s="7" t="s">
        <v>19</v>
      </c>
      <c r="E18" s="5"/>
      <c r="F18" s="10">
        <v>7849</v>
      </c>
      <c r="G18" s="10">
        <v>8183</v>
      </c>
      <c r="H18" s="10">
        <f t="shared" si="0"/>
        <v>-334</v>
      </c>
      <c r="I18" s="13">
        <f t="shared" si="1"/>
        <v>-4.0816326530612246</v>
      </c>
      <c r="J18" s="12"/>
    </row>
    <row r="19" spans="1:10" x14ac:dyDescent="0.2">
      <c r="B19" s="7"/>
      <c r="C19" s="7"/>
      <c r="D19" s="7" t="s">
        <v>20</v>
      </c>
      <c r="E19" s="5"/>
      <c r="F19" s="10">
        <v>1510</v>
      </c>
      <c r="G19" s="10">
        <v>1545</v>
      </c>
      <c r="H19" s="10">
        <f t="shared" si="0"/>
        <v>-35</v>
      </c>
      <c r="I19" s="13">
        <f t="shared" si="1"/>
        <v>-2.2653721682847898</v>
      </c>
      <c r="J19" s="12"/>
    </row>
    <row r="20" spans="1:10" x14ac:dyDescent="0.2">
      <c r="E20" s="5"/>
      <c r="F20" s="14"/>
      <c r="G20" s="14"/>
      <c r="H20" s="8">
        <f t="shared" si="0"/>
        <v>0</v>
      </c>
      <c r="I20" s="11"/>
      <c r="J20" s="12"/>
    </row>
    <row r="21" spans="1:10" s="1" customFormat="1" x14ac:dyDescent="0.2">
      <c r="A21" s="15" t="s">
        <v>11</v>
      </c>
      <c r="B21" s="15"/>
      <c r="C21" s="15"/>
      <c r="D21" s="15"/>
      <c r="E21" s="6"/>
      <c r="F21" s="8">
        <f>F22+F23</f>
        <v>3046</v>
      </c>
      <c r="G21" s="8">
        <f>G22+G23</f>
        <v>3238</v>
      </c>
      <c r="H21" s="8">
        <f t="shared" si="0"/>
        <v>-192</v>
      </c>
      <c r="I21" s="11">
        <f t="shared" si="1"/>
        <v>-5.9295861642989491</v>
      </c>
      <c r="J21" s="12"/>
    </row>
    <row r="22" spans="1:10" x14ac:dyDescent="0.2">
      <c r="A22" t="s">
        <v>4</v>
      </c>
      <c r="B22" s="16" t="s">
        <v>12</v>
      </c>
      <c r="C22" s="16"/>
      <c r="D22" s="16"/>
      <c r="E22" s="5"/>
      <c r="F22" s="9">
        <v>23</v>
      </c>
      <c r="G22" s="9">
        <v>21</v>
      </c>
      <c r="H22" s="10">
        <f t="shared" si="0"/>
        <v>2</v>
      </c>
      <c r="I22" s="13">
        <f t="shared" si="1"/>
        <v>9.5238095238095237</v>
      </c>
      <c r="J22" s="12"/>
    </row>
    <row r="23" spans="1:10" x14ac:dyDescent="0.2">
      <c r="B23" s="16" t="s">
        <v>13</v>
      </c>
      <c r="C23" s="16"/>
      <c r="D23" s="16"/>
      <c r="E23" s="5"/>
      <c r="F23" s="9">
        <f>F24+F25</f>
        <v>3023</v>
      </c>
      <c r="G23" s="9">
        <f>G24+G25</f>
        <v>3217</v>
      </c>
      <c r="H23" s="10">
        <f t="shared" si="0"/>
        <v>-194</v>
      </c>
      <c r="I23" s="13">
        <f t="shared" si="1"/>
        <v>-6.0304631644389177</v>
      </c>
      <c r="J23" s="12"/>
    </row>
    <row r="24" spans="1:10" x14ac:dyDescent="0.2">
      <c r="B24" t="s">
        <v>4</v>
      </c>
      <c r="C24" s="16" t="s">
        <v>17</v>
      </c>
      <c r="D24" s="16"/>
      <c r="E24" s="5"/>
      <c r="F24" s="9">
        <v>382</v>
      </c>
      <c r="G24" s="9">
        <v>467</v>
      </c>
      <c r="H24" s="10">
        <f t="shared" si="0"/>
        <v>-85</v>
      </c>
      <c r="I24" s="13">
        <f t="shared" si="1"/>
        <v>-18.201284796573876</v>
      </c>
      <c r="J24" s="12"/>
    </row>
    <row r="25" spans="1:10" x14ac:dyDescent="0.2">
      <c r="C25" s="16" t="s">
        <v>16</v>
      </c>
      <c r="D25" s="16"/>
      <c r="E25" s="5"/>
      <c r="F25" s="9">
        <v>2641</v>
      </c>
      <c r="G25" s="9">
        <v>2750</v>
      </c>
      <c r="H25" s="10">
        <f t="shared" si="0"/>
        <v>-109</v>
      </c>
      <c r="I25" s="13">
        <f t="shared" si="1"/>
        <v>-3.9636363636363638</v>
      </c>
    </row>
    <row r="27" spans="1:10" ht="2.25" customHeight="1" x14ac:dyDescent="0.2"/>
    <row r="28" spans="1:10" x14ac:dyDescent="0.2">
      <c r="F28" s="9"/>
      <c r="G28" s="9"/>
      <c r="H28" s="9"/>
      <c r="I28" s="29" t="s">
        <v>24</v>
      </c>
    </row>
    <row r="29" spans="1:10" x14ac:dyDescent="0.2">
      <c r="F29" s="9"/>
      <c r="G29" s="9"/>
      <c r="H29" s="9"/>
      <c r="I29" s="9"/>
      <c r="J29" s="9"/>
    </row>
    <row r="30" spans="1:10" x14ac:dyDescent="0.2">
      <c r="F30" s="9"/>
      <c r="G30" s="9"/>
      <c r="I30" s="9"/>
    </row>
  </sheetData>
  <mergeCells count="17">
    <mergeCell ref="C25:D25"/>
    <mergeCell ref="B10:D10"/>
    <mergeCell ref="C13:D13"/>
    <mergeCell ref="B22:D22"/>
    <mergeCell ref="B23:D23"/>
    <mergeCell ref="C24:D24"/>
    <mergeCell ref="C16:D16"/>
    <mergeCell ref="A21:D21"/>
    <mergeCell ref="C15:D15"/>
    <mergeCell ref="A9:D9"/>
    <mergeCell ref="B11:D11"/>
    <mergeCell ref="A2:I2"/>
    <mergeCell ref="A3:I3"/>
    <mergeCell ref="F7:H7"/>
    <mergeCell ref="F5:G5"/>
    <mergeCell ref="H5:I6"/>
    <mergeCell ref="A5:E7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2023-03-16T07:27:16Z</dcterms:created>
  <dcterms:modified xsi:type="dcterms:W3CDTF">2023-03-16T07:29:24Z</dcterms:modified>
</cp:coreProperties>
</file>