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5BFC1F5B-F1E7-44FC-B740-DE9AC216AD8D}" xr6:coauthVersionLast="36" xr6:coauthVersionMax="36" xr10:uidLastSave="{00000000-0000-0000-0000-000000000000}"/>
  <bookViews>
    <workbookView xWindow="4050" yWindow="-150" windowWidth="13410" windowHeight="9255" xr2:uid="{00000000-000D-0000-FFFF-FFFF00000000}"/>
  </bookViews>
  <sheets>
    <sheet name="PM" sheetId="1" r:id="rId1"/>
  </sheets>
  <calcPr calcId="191029"/>
</workbook>
</file>

<file path=xl/calcChain.xml><?xml version="1.0" encoding="utf-8"?>
<calcChain xmlns="http://schemas.openxmlformats.org/spreadsheetml/2006/main">
  <c r="H25" i="1" l="1"/>
  <c r="G25" i="1"/>
  <c r="H24" i="1"/>
  <c r="G24" i="1"/>
  <c r="F23" i="1"/>
  <c r="F21" i="1" s="1"/>
  <c r="E23" i="1"/>
  <c r="H22" i="1"/>
  <c r="G22" i="1"/>
  <c r="G20" i="1"/>
  <c r="H19" i="1"/>
  <c r="G19" i="1"/>
  <c r="H18" i="1"/>
  <c r="G18" i="1"/>
  <c r="H17" i="1"/>
  <c r="G17" i="1"/>
  <c r="F16" i="1"/>
  <c r="F11" i="1" s="1"/>
  <c r="F9" i="1" s="1"/>
  <c r="E16" i="1"/>
  <c r="H15" i="1"/>
  <c r="G15" i="1"/>
  <c r="H13" i="1"/>
  <c r="G13" i="1"/>
  <c r="G12" i="1"/>
  <c r="H10" i="1"/>
  <c r="G10" i="1"/>
  <c r="H23" i="1" l="1"/>
  <c r="H16" i="1"/>
  <c r="G23" i="1"/>
  <c r="E21" i="1"/>
  <c r="E11" i="1"/>
  <c r="G16" i="1"/>
  <c r="G21" i="1" l="1"/>
  <c r="H21" i="1"/>
  <c r="E9" i="1"/>
  <c r="H11" i="1"/>
  <c r="G11" i="1"/>
  <c r="H9" i="1" l="1"/>
  <c r="G9" i="1"/>
</calcChain>
</file>

<file path=xl/sharedStrings.xml><?xml version="1.0" encoding="utf-8"?>
<sst xmlns="http://schemas.openxmlformats.org/spreadsheetml/2006/main" count="29" uniqueCount="25">
  <si>
    <t>Veränderung</t>
  </si>
  <si>
    <t>in %</t>
  </si>
  <si>
    <t>Anzahl</t>
  </si>
  <si>
    <t>Unfälle
-----
Verunglückte</t>
  </si>
  <si>
    <t>dav.</t>
  </si>
  <si>
    <t>Unfälle mit Personenschaden</t>
  </si>
  <si>
    <t>Unfälle mit nur Sachschaden</t>
  </si>
  <si>
    <t>Schwerwiegende Unfälle mit</t>
  </si>
  <si>
    <t xml:space="preserve">   Sachschaden im engeren Sinne</t>
  </si>
  <si>
    <t xml:space="preserve">   dem Einfluss berauschender Mittel</t>
  </si>
  <si>
    <t>Übrige Sachschadensunfälle</t>
  </si>
  <si>
    <t>Verunglückte insgesamt</t>
  </si>
  <si>
    <t>Getötete</t>
  </si>
  <si>
    <t>Verletzte</t>
  </si>
  <si>
    <t>Straßenverkehrsunfälle insgesamt</t>
  </si>
  <si>
    <t>Sonstige Sachschadensunfälle unter</t>
  </si>
  <si>
    <t>Leichtverletzte</t>
  </si>
  <si>
    <t>Schwerverletzte</t>
  </si>
  <si>
    <t>innerhalb von Ortschaften</t>
  </si>
  <si>
    <t>außerhalb von Ortschaften</t>
  </si>
  <si>
    <t>auf Autobahnen</t>
  </si>
  <si>
    <t xml:space="preserve"> - Vorläufige Ergebnisse -</t>
  </si>
  <si>
    <t>Straßenverkehrsunfälle und Verunglückte in Bayern im Januar 2024</t>
  </si>
  <si>
    <t>Januar</t>
  </si>
  <si>
    <t>© Bayerisches Landesamt für Statistik, Fürth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</si>
</sst>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#\ ###"/>
    <numFmt numFmtId="166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165" fontId="0" fillId="0" borderId="0" xfId="0" applyNumberForma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0" xfId="0" applyNumberFormat="1" applyFont="1"/>
    <xf numFmtId="165" fontId="4" fillId="0" borderId="0" xfId="0" applyNumberFormat="1" applyFont="1"/>
    <xf numFmtId="166" fontId="5" fillId="0" borderId="0" xfId="0" applyNumberFormat="1" applyFont="1"/>
    <xf numFmtId="166" fontId="6" fillId="0" borderId="0" xfId="0" applyNumberFormat="1" applyFont="1"/>
    <xf numFmtId="164" fontId="3" fillId="0" borderId="0" xfId="0" applyNumberFormat="1" applyFont="1" applyAlignment="1">
      <alignment horizontal="left"/>
    </xf>
    <xf numFmtId="3" fontId="3" fillId="0" borderId="0" xfId="0" applyNumberFormat="1" applyFont="1" applyFill="1"/>
    <xf numFmtId="0" fontId="2" fillId="0" borderId="0" xfId="0" applyFont="1" applyAlignment="1">
      <alignment horizontal="righ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H27"/>
  <sheetViews>
    <sheetView tabSelected="1" workbookViewId="0">
      <selection activeCell="A28" sqref="A28"/>
    </sheetView>
  </sheetViews>
  <sheetFormatPr baseColWidth="10" defaultRowHeight="12.75" x14ac:dyDescent="0.2"/>
  <cols>
    <col min="1" max="2" width="3.7109375" customWidth="1"/>
    <col min="3" max="3" width="4.85546875" customWidth="1"/>
    <col min="4" max="4" width="28.85546875" customWidth="1"/>
    <col min="5" max="6" width="11.7109375" customWidth="1"/>
    <col min="7" max="8" width="8.7109375" customWidth="1"/>
  </cols>
  <sheetData>
    <row r="2" spans="1:8" x14ac:dyDescent="0.2">
      <c r="A2" s="15" t="s">
        <v>22</v>
      </c>
      <c r="B2" s="15"/>
      <c r="C2" s="15"/>
      <c r="D2" s="15"/>
      <c r="E2" s="15"/>
      <c r="F2" s="15"/>
      <c r="G2" s="15"/>
      <c r="H2" s="15"/>
    </row>
    <row r="3" spans="1:8" x14ac:dyDescent="0.2">
      <c r="A3" s="16" t="s">
        <v>21</v>
      </c>
      <c r="B3" s="16"/>
      <c r="C3" s="16"/>
      <c r="D3" s="16"/>
      <c r="E3" s="16"/>
      <c r="F3" s="16"/>
      <c r="G3" s="16"/>
      <c r="H3" s="16"/>
    </row>
    <row r="4" spans="1:8" x14ac:dyDescent="0.2">
      <c r="A4" s="3"/>
      <c r="B4" s="3"/>
      <c r="C4" s="3"/>
      <c r="D4" s="3"/>
      <c r="E4" s="3"/>
      <c r="F4" s="3"/>
      <c r="G4" s="3"/>
      <c r="H4" s="3"/>
    </row>
    <row r="5" spans="1:8" ht="18.75" customHeight="1" x14ac:dyDescent="0.2">
      <c r="A5" s="20" t="s">
        <v>3</v>
      </c>
      <c r="B5" s="21"/>
      <c r="C5" s="21"/>
      <c r="D5" s="21"/>
      <c r="E5" s="18" t="s">
        <v>23</v>
      </c>
      <c r="F5" s="18"/>
      <c r="G5" s="17" t="s">
        <v>0</v>
      </c>
      <c r="H5" s="19"/>
    </row>
    <row r="6" spans="1:8" ht="18.75" customHeight="1" x14ac:dyDescent="0.2">
      <c r="A6" s="22"/>
      <c r="B6" s="22"/>
      <c r="C6" s="22"/>
      <c r="D6" s="22"/>
      <c r="E6" s="4">
        <v>2024</v>
      </c>
      <c r="F6" s="4">
        <v>2023</v>
      </c>
      <c r="G6" s="17"/>
      <c r="H6" s="19"/>
    </row>
    <row r="7" spans="1:8" ht="18.75" customHeight="1" x14ac:dyDescent="0.2">
      <c r="A7" s="23"/>
      <c r="B7" s="23"/>
      <c r="C7" s="23"/>
      <c r="D7" s="23"/>
      <c r="E7" s="17" t="s">
        <v>2</v>
      </c>
      <c r="F7" s="17"/>
      <c r="G7" s="17"/>
      <c r="H7" s="5" t="s">
        <v>1</v>
      </c>
    </row>
    <row r="8" spans="1:8" x14ac:dyDescent="0.2">
      <c r="A8" s="3"/>
      <c r="B8" s="3"/>
      <c r="C8" s="3"/>
      <c r="D8" s="3"/>
      <c r="E8" s="6"/>
      <c r="F8" s="6"/>
      <c r="G8" s="3"/>
      <c r="H8" s="3"/>
    </row>
    <row r="9" spans="1:8" s="1" customFormat="1" x14ac:dyDescent="0.2">
      <c r="A9" s="13" t="s">
        <v>14</v>
      </c>
      <c r="B9" s="13"/>
      <c r="C9" s="13"/>
      <c r="D9" s="13"/>
      <c r="E9" s="7">
        <f>E10+E11</f>
        <v>28523</v>
      </c>
      <c r="F9" s="7">
        <f>F10+F11</f>
        <v>27956</v>
      </c>
      <c r="G9" s="7">
        <f>SUM(E9-F9)</f>
        <v>567</v>
      </c>
      <c r="H9" s="8">
        <f>SUM(E9-F9)/F9%</f>
        <v>2.0281871512376592</v>
      </c>
    </row>
    <row r="10" spans="1:8" x14ac:dyDescent="0.2">
      <c r="A10" s="3" t="s">
        <v>4</v>
      </c>
      <c r="B10" s="14" t="s">
        <v>5</v>
      </c>
      <c r="C10" s="14"/>
      <c r="D10" s="14"/>
      <c r="E10" s="6">
        <v>2481</v>
      </c>
      <c r="F10" s="6">
        <v>2588</v>
      </c>
      <c r="G10" s="6">
        <f t="shared" ref="G10:G25" si="0">SUM(E10-F10)</f>
        <v>-107</v>
      </c>
      <c r="H10" s="9">
        <f t="shared" ref="H10:H25" si="1">SUM(E10-F10)/F10%</f>
        <v>-4.1344667697063375</v>
      </c>
    </row>
    <row r="11" spans="1:8" x14ac:dyDescent="0.2">
      <c r="A11" s="3"/>
      <c r="B11" s="14" t="s">
        <v>6</v>
      </c>
      <c r="C11" s="14"/>
      <c r="D11" s="14"/>
      <c r="E11" s="6">
        <f>E13+E15+E16</f>
        <v>26042</v>
      </c>
      <c r="F11" s="6">
        <f>F13+F15+F16</f>
        <v>25368</v>
      </c>
      <c r="G11" s="6">
        <f t="shared" si="0"/>
        <v>674</v>
      </c>
      <c r="H11" s="9">
        <f t="shared" si="1"/>
        <v>2.6568905707978554</v>
      </c>
    </row>
    <row r="12" spans="1:8" x14ac:dyDescent="0.2">
      <c r="A12" s="3"/>
      <c r="B12" s="3" t="s">
        <v>4</v>
      </c>
      <c r="C12" s="3" t="s">
        <v>7</v>
      </c>
      <c r="D12" s="3"/>
      <c r="E12" s="6"/>
      <c r="F12" s="6"/>
      <c r="G12" s="6">
        <f t="shared" si="0"/>
        <v>0</v>
      </c>
      <c r="H12" s="9"/>
    </row>
    <row r="13" spans="1:8" x14ac:dyDescent="0.2">
      <c r="A13" s="3"/>
      <c r="B13" s="3"/>
      <c r="C13" s="14" t="s">
        <v>8</v>
      </c>
      <c r="D13" s="14"/>
      <c r="E13" s="6">
        <v>760</v>
      </c>
      <c r="F13" s="6">
        <v>755</v>
      </c>
      <c r="G13" s="6">
        <f t="shared" si="0"/>
        <v>5</v>
      </c>
      <c r="H13" s="9">
        <f t="shared" si="1"/>
        <v>0.66225165562913912</v>
      </c>
    </row>
    <row r="14" spans="1:8" x14ac:dyDescent="0.2">
      <c r="A14" s="3"/>
      <c r="B14" s="3"/>
      <c r="C14" s="3" t="s">
        <v>15</v>
      </c>
      <c r="D14" s="3"/>
      <c r="E14" s="6"/>
      <c r="F14" s="6"/>
      <c r="G14" s="6"/>
      <c r="H14" s="9"/>
    </row>
    <row r="15" spans="1:8" x14ac:dyDescent="0.2">
      <c r="A15" s="3"/>
      <c r="B15" s="3"/>
      <c r="C15" s="14" t="s">
        <v>9</v>
      </c>
      <c r="D15" s="14"/>
      <c r="E15" s="6">
        <v>108</v>
      </c>
      <c r="F15" s="6">
        <v>171</v>
      </c>
      <c r="G15" s="6">
        <f>SUM(E15-F15)</f>
        <v>-63</v>
      </c>
      <c r="H15" s="9">
        <f t="shared" si="1"/>
        <v>-36.842105263157897</v>
      </c>
    </row>
    <row r="16" spans="1:8" x14ac:dyDescent="0.2">
      <c r="A16" s="3"/>
      <c r="B16" s="10"/>
      <c r="C16" s="14" t="s">
        <v>10</v>
      </c>
      <c r="D16" s="14"/>
      <c r="E16" s="6">
        <f>E17+E18+E19</f>
        <v>25174</v>
      </c>
      <c r="F16" s="6">
        <f>F17+F18+F19</f>
        <v>24442</v>
      </c>
      <c r="G16" s="6">
        <f t="shared" si="0"/>
        <v>732</v>
      </c>
      <c r="H16" s="9">
        <f t="shared" si="1"/>
        <v>2.9948449390393588</v>
      </c>
    </row>
    <row r="17" spans="1:8" x14ac:dyDescent="0.2">
      <c r="A17" s="3"/>
      <c r="B17" s="10"/>
      <c r="C17" s="10" t="s">
        <v>4</v>
      </c>
      <c r="D17" s="10" t="s">
        <v>18</v>
      </c>
      <c r="E17" s="6">
        <v>15379</v>
      </c>
      <c r="F17" s="6">
        <v>14919</v>
      </c>
      <c r="G17" s="6">
        <f t="shared" si="0"/>
        <v>460</v>
      </c>
      <c r="H17" s="9">
        <f t="shared" si="1"/>
        <v>3.0833165761780279</v>
      </c>
    </row>
    <row r="18" spans="1:8" x14ac:dyDescent="0.2">
      <c r="A18" s="3"/>
      <c r="B18" s="10"/>
      <c r="C18" s="10"/>
      <c r="D18" s="10" t="s">
        <v>19</v>
      </c>
      <c r="E18" s="6">
        <v>7974</v>
      </c>
      <c r="F18" s="6">
        <v>7958</v>
      </c>
      <c r="G18" s="6">
        <f t="shared" si="0"/>
        <v>16</v>
      </c>
      <c r="H18" s="9">
        <f t="shared" si="1"/>
        <v>0.20105554159336517</v>
      </c>
    </row>
    <row r="19" spans="1:8" x14ac:dyDescent="0.2">
      <c r="A19" s="3"/>
      <c r="B19" s="10"/>
      <c r="C19" s="10"/>
      <c r="D19" s="10" t="s">
        <v>20</v>
      </c>
      <c r="E19" s="6">
        <v>1821</v>
      </c>
      <c r="F19" s="6">
        <v>1565</v>
      </c>
      <c r="G19" s="6">
        <f t="shared" si="0"/>
        <v>256</v>
      </c>
      <c r="H19" s="9">
        <f t="shared" si="1"/>
        <v>16.357827476038338</v>
      </c>
    </row>
    <row r="20" spans="1:8" x14ac:dyDescent="0.2">
      <c r="A20" s="3"/>
      <c r="B20" s="3"/>
      <c r="C20" s="3"/>
      <c r="D20" s="3"/>
      <c r="E20" s="11"/>
      <c r="F20" s="11"/>
      <c r="G20" s="7">
        <f t="shared" si="0"/>
        <v>0</v>
      </c>
      <c r="H20" s="8"/>
    </row>
    <row r="21" spans="1:8" s="1" customFormat="1" x14ac:dyDescent="0.2">
      <c r="A21" s="13" t="s">
        <v>11</v>
      </c>
      <c r="B21" s="13"/>
      <c r="C21" s="13"/>
      <c r="D21" s="13"/>
      <c r="E21" s="7">
        <f>E22+E23</f>
        <v>3324</v>
      </c>
      <c r="F21" s="7">
        <f>F22+F23</f>
        <v>3515</v>
      </c>
      <c r="G21" s="7">
        <f t="shared" si="0"/>
        <v>-191</v>
      </c>
      <c r="H21" s="8">
        <f t="shared" si="1"/>
        <v>-5.4338549075391187</v>
      </c>
    </row>
    <row r="22" spans="1:8" x14ac:dyDescent="0.2">
      <c r="A22" s="3" t="s">
        <v>4</v>
      </c>
      <c r="B22" s="14" t="s">
        <v>12</v>
      </c>
      <c r="C22" s="14"/>
      <c r="D22" s="14"/>
      <c r="E22" s="6">
        <v>23</v>
      </c>
      <c r="F22" s="6">
        <v>30</v>
      </c>
      <c r="G22" s="6">
        <f t="shared" si="0"/>
        <v>-7</v>
      </c>
      <c r="H22" s="9">
        <f t="shared" si="1"/>
        <v>-23.333333333333336</v>
      </c>
    </row>
    <row r="23" spans="1:8" x14ac:dyDescent="0.2">
      <c r="A23" s="3"/>
      <c r="B23" s="14" t="s">
        <v>13</v>
      </c>
      <c r="C23" s="14"/>
      <c r="D23" s="14"/>
      <c r="E23" s="6">
        <f>E24+E25</f>
        <v>3301</v>
      </c>
      <c r="F23" s="6">
        <f>F24+F25</f>
        <v>3485</v>
      </c>
      <c r="G23" s="6">
        <f t="shared" si="0"/>
        <v>-184</v>
      </c>
      <c r="H23" s="9">
        <f t="shared" si="1"/>
        <v>-5.2797704447632707</v>
      </c>
    </row>
    <row r="24" spans="1:8" x14ac:dyDescent="0.2">
      <c r="A24" s="3"/>
      <c r="B24" s="3" t="s">
        <v>4</v>
      </c>
      <c r="C24" s="14" t="s">
        <v>17</v>
      </c>
      <c r="D24" s="14"/>
      <c r="E24" s="6">
        <v>383</v>
      </c>
      <c r="F24" s="6">
        <v>480</v>
      </c>
      <c r="G24" s="6">
        <f t="shared" si="0"/>
        <v>-97</v>
      </c>
      <c r="H24" s="9">
        <f t="shared" si="1"/>
        <v>-20.208333333333336</v>
      </c>
    </row>
    <row r="25" spans="1:8" x14ac:dyDescent="0.2">
      <c r="A25" s="3"/>
      <c r="B25" s="3"/>
      <c r="C25" s="14" t="s">
        <v>16</v>
      </c>
      <c r="D25" s="14"/>
      <c r="E25" s="6">
        <v>2918</v>
      </c>
      <c r="F25" s="6">
        <v>3005</v>
      </c>
      <c r="G25" s="6">
        <f t="shared" si="0"/>
        <v>-87</v>
      </c>
      <c r="H25" s="9">
        <f t="shared" si="1"/>
        <v>-2.8951747088186357</v>
      </c>
    </row>
    <row r="26" spans="1:8" x14ac:dyDescent="0.2">
      <c r="E26" s="2"/>
      <c r="F26" s="2"/>
      <c r="G26" s="2"/>
      <c r="H26" s="2"/>
    </row>
    <row r="27" spans="1:8" x14ac:dyDescent="0.2">
      <c r="A27" s="12" t="s">
        <v>24</v>
      </c>
      <c r="B27" s="12"/>
      <c r="C27" s="12"/>
      <c r="D27" s="12"/>
      <c r="E27" s="12"/>
      <c r="F27" s="12"/>
      <c r="G27" s="12"/>
      <c r="H27" s="12"/>
    </row>
  </sheetData>
  <mergeCells count="18">
    <mergeCell ref="A21:D21"/>
    <mergeCell ref="C15:D15"/>
    <mergeCell ref="A27:H27"/>
    <mergeCell ref="A9:D9"/>
    <mergeCell ref="B11:D11"/>
    <mergeCell ref="A2:H2"/>
    <mergeCell ref="A3:H3"/>
    <mergeCell ref="E7:G7"/>
    <mergeCell ref="E5:F5"/>
    <mergeCell ref="G5:H6"/>
    <mergeCell ref="A5:D7"/>
    <mergeCell ref="C25:D25"/>
    <mergeCell ref="B10:D10"/>
    <mergeCell ref="C13:D13"/>
    <mergeCell ref="B22:D22"/>
    <mergeCell ref="B23:D23"/>
    <mergeCell ref="C24:D24"/>
    <mergeCell ref="C16:D16"/>
  </mergeCells>
  <phoneticPr fontId="2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PM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Schmitt, Felix (LfStat)</dc:creator>
  <cp:lastModifiedBy>Gründel, Jasmin (LfStat)</cp:lastModifiedBy>
  <cp:lastPrinted>2024-03-12T10:18:21Z</cp:lastPrinted>
  <dcterms:created xsi:type="dcterms:W3CDTF">1996-10-17T05:27:31Z</dcterms:created>
  <dcterms:modified xsi:type="dcterms:W3CDTF">2024-03-15T07:17:18Z</dcterms:modified>
</cp:coreProperties>
</file>