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07013B72-B620-429D-A9B4-7757CF6234DF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PM-Tabelle" sheetId="1" r:id="rId1"/>
  </sheet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27" i="1" l="1"/>
  <c r="G21" i="1"/>
  <c r="G22" i="1"/>
  <c r="G23" i="1"/>
  <c r="G24" i="1"/>
  <c r="G25" i="1"/>
  <c r="G18" i="1"/>
  <c r="G20" i="1"/>
  <c r="G19" i="1"/>
  <c r="G11" i="1"/>
  <c r="G16" i="1"/>
  <c r="G10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<sst xmlns="http://schemas.openxmlformats.org/spreadsheetml/2006/main" count="28" uniqueCount="27">
  <si>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</si>
  <si>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</si>
  <si>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</si>
  <si>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</si>
  <si>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</si>
  <si>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</si>
  <si>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</si>
  <si>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</si>
  <si>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</si>
  <si>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</si>
  <si>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</si>
  <si>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</si>
  <si>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</si>
  <si>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</si>
  <si>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</si>
  <si>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</si>
  <si>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Güterumschlag Januar bis März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</si>
  <si>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</si>
  <si>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</si>
  <si>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</si>
  <si>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</si>
  <si>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</si>
  <si>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von Januar bis März 2023 und 2024</t>
  </si>
  <si>
    <t>Veränderung
gegenüber 2023
in %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</si>
  <si>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</si>
  <si>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r>
      <t xml:space="preserve">*) </t>
    </r>
    <r>
      <rPr>
        <sz val="8"/>
        <color theme="1"/>
        <rFont val="Arial"/>
        <family val="2"/>
      </rPr>
      <t>Einschl. Umschlagsstellen.</t>
    </r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</si>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</sst>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Times New Roman"/>
      <family val="1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6" fontId="10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66" fontId="8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13" fillId="0" borderId="0" xfId="0" applyFont="1"/>
    <xf numFmtId="166" fontId="8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6" fontId="13" fillId="0" borderId="0" xfId="0" applyNumberFormat="1" applyFont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right" vertical="center" wrapText="1"/>
    </xf>
    <xf numFmtId="166" fontId="8" fillId="0" borderId="9" xfId="0" applyNumberFormat="1" applyFont="1" applyBorder="1" applyAlignment="1">
      <alignment horizontal="right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6" fontId="14" fillId="0" borderId="9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vertical="center" wrapText="1"/>
    </xf>
    <xf numFmtId="164" fontId="10" fillId="0" borderId="0" xfId="0" applyNumberFormat="1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workbookViewId="0">
      <selection activeCell="A31" sqref="A1:G31"/>
    </sheetView>
  </sheetViews>
  <sheetFormatPr baseColWidth="10" defaultColWidth="9.140625" defaultRowHeight="15" x14ac:dyDescent="0.25"/>
  <cols>
    <col min="1" max="1" width="5.140625" customWidth="1"/>
    <col min="2" max="2" width="8.85546875" customWidth="1"/>
    <col min="3" max="3" width="18.85546875" customWidth="1"/>
    <col min="4" max="4" width="1" customWidth="1"/>
    <col min="5" max="7" width="14.42578125" customWidth="1"/>
    <col min="9" max="9" width="12.7109375" customWidth="1"/>
    <col min="10" max="10" width="10" customWidth="1"/>
    <col min="11" max="11" width="10.5703125" customWidth="1"/>
    <col min="12" max="12" width="5.7109375" customWidth="1"/>
    <col min="18" max="18" width="3.7109375" customWidth="1"/>
  </cols>
  <sheetData>
    <row r="1" spans="1:21" ht="15" customHeight="1" x14ac:dyDescent="0.25">
      <c r="A1" s="37" t="s">
        <v>20</v>
      </c>
      <c r="B1" s="37"/>
      <c r="C1" s="37"/>
      <c r="D1" s="37"/>
      <c r="E1" s="37"/>
      <c r="F1" s="37"/>
      <c r="G1" s="37"/>
    </row>
    <row r="2" spans="1:21" ht="15" customHeight="1" x14ac:dyDescent="0.25">
      <c r="A2" s="37" t="s">
        <v>22</v>
      </c>
      <c r="B2" s="37"/>
      <c r="C2" s="37"/>
      <c r="D2" s="37"/>
      <c r="E2" s="37"/>
      <c r="F2" s="37"/>
      <c r="G2" s="37"/>
    </row>
    <row r="3" spans="1:21" x14ac:dyDescent="0.25">
      <c r="A3" s="38" t="s">
        <v>18</v>
      </c>
      <c r="B3" s="38"/>
      <c r="C3" s="38"/>
      <c r="D3" s="38"/>
      <c r="E3" s="38"/>
      <c r="F3" s="38"/>
      <c r="G3" s="38"/>
    </row>
    <row r="4" spans="1:21" x14ac:dyDescent="0.25">
      <c r="A4" s="21"/>
      <c r="B4" s="22"/>
      <c r="C4" s="22"/>
      <c r="D4" s="22"/>
      <c r="E4" s="22"/>
      <c r="F4" s="22"/>
      <c r="G4" s="22"/>
    </row>
    <row r="5" spans="1:21" ht="28.5" customHeight="1" x14ac:dyDescent="0.25">
      <c r="A5" s="39" t="s">
        <v>24</v>
      </c>
      <c r="B5" s="39"/>
      <c r="C5" s="39"/>
      <c r="D5" s="40"/>
      <c r="E5" s="36" t="s">
        <v>16</v>
      </c>
      <c r="F5" s="36"/>
      <c r="G5" s="35"/>
    </row>
    <row r="6" spans="1:21" ht="28.5" customHeight="1" x14ac:dyDescent="0.25">
      <c r="A6" s="41"/>
      <c r="B6" s="41"/>
      <c r="C6" s="41"/>
      <c r="D6" s="42"/>
      <c r="E6" s="23">
        <v>2023</v>
      </c>
      <c r="F6" s="36">
        <v>2024</v>
      </c>
      <c r="G6" s="35"/>
      <c r="I6" s="6"/>
      <c r="J6" s="6"/>
    </row>
    <row r="7" spans="1:21" ht="15" customHeight="1" x14ac:dyDescent="0.25">
      <c r="A7" s="41"/>
      <c r="B7" s="41"/>
      <c r="C7" s="41"/>
      <c r="D7" s="42"/>
      <c r="E7" s="36" t="s">
        <v>15</v>
      </c>
      <c r="F7" s="36"/>
      <c r="G7" s="35" t="s">
        <v>23</v>
      </c>
    </row>
    <row r="8" spans="1:21" ht="48.95" customHeight="1" x14ac:dyDescent="0.35">
      <c r="A8" s="43"/>
      <c r="B8" s="43"/>
      <c r="C8" s="43"/>
      <c r="D8" s="44"/>
      <c r="E8" s="36"/>
      <c r="F8" s="36"/>
      <c r="G8" s="35"/>
      <c r="I8" s="4"/>
    </row>
    <row r="9" spans="1:21" x14ac:dyDescent="0.25">
      <c r="A9" s="17"/>
      <c r="B9" s="17"/>
      <c r="C9" s="17"/>
      <c r="D9" s="17"/>
      <c r="E9" s="24"/>
      <c r="F9" s="7"/>
      <c r="G9" s="7"/>
    </row>
    <row r="10" spans="1:21" ht="15" customHeight="1" x14ac:dyDescent="0.25">
      <c r="A10" s="30" t="s">
        <v>19</v>
      </c>
      <c r="B10" s="30"/>
      <c r="C10" s="30"/>
      <c r="D10" s="8"/>
      <c r="E10" s="25">
        <v>472413</v>
      </c>
      <c r="F10" s="9">
        <v>606633</v>
      </c>
      <c r="G10" s="10">
        <f t="shared" ref="G10:G16" si="0">(F10-E10)/E10%</f>
        <v>28.411580544989235</v>
      </c>
      <c r="I10" s="2"/>
      <c r="J10" s="1"/>
      <c r="K10" s="1"/>
      <c r="N10" s="3"/>
      <c r="T10" s="3"/>
    </row>
    <row r="11" spans="1:21" x14ac:dyDescent="0.25">
      <c r="A11" s="11" t="s">
        <v>0</v>
      </c>
      <c r="B11" s="29" t="s">
        <v>5</v>
      </c>
      <c r="C11" s="29"/>
      <c r="D11" s="11"/>
      <c r="E11" s="26">
        <v>37714</v>
      </c>
      <c r="F11" s="12">
        <v>59702</v>
      </c>
      <c r="G11" s="13">
        <f t="shared" si="0"/>
        <v>58.301956833006315</v>
      </c>
    </row>
    <row r="12" spans="1:21" ht="15" customHeight="1" x14ac:dyDescent="0.25">
      <c r="A12" s="11"/>
      <c r="B12" s="29" t="s">
        <v>17</v>
      </c>
      <c r="C12" s="29"/>
      <c r="D12" s="14"/>
      <c r="E12" s="26">
        <v>28298</v>
      </c>
      <c r="F12" s="12">
        <v>21849</v>
      </c>
      <c r="G12" s="13">
        <f t="shared" si="0"/>
        <v>-22.789596437910806</v>
      </c>
      <c r="N12" s="5"/>
      <c r="O12" s="5"/>
      <c r="Q12" s="2"/>
      <c r="R12" s="2"/>
      <c r="S12" s="2"/>
      <c r="T12" s="5"/>
      <c r="U12" s="5"/>
    </row>
    <row r="13" spans="1:21" ht="15" customHeight="1" x14ac:dyDescent="0.25">
      <c r="A13" s="11"/>
      <c r="B13" s="29" t="s">
        <v>6</v>
      </c>
      <c r="C13" s="29"/>
      <c r="D13" s="11"/>
      <c r="E13" s="26">
        <v>12619</v>
      </c>
      <c r="F13" s="12">
        <v>69261</v>
      </c>
      <c r="G13" s="13">
        <f t="shared" si="0"/>
        <v>448.86282589745622</v>
      </c>
    </row>
    <row r="14" spans="1:21" ht="15" customHeight="1" x14ac:dyDescent="0.25">
      <c r="A14" s="11"/>
      <c r="B14" s="29" t="s">
        <v>7</v>
      </c>
      <c r="C14" s="29"/>
      <c r="D14" s="11"/>
      <c r="E14" s="26">
        <v>44446</v>
      </c>
      <c r="F14" s="12">
        <v>43504</v>
      </c>
      <c r="G14" s="13">
        <f t="shared" si="0"/>
        <v>-2.1194258200962968</v>
      </c>
    </row>
    <row r="15" spans="1:21" ht="14.45" customHeight="1" x14ac:dyDescent="0.25">
      <c r="A15" s="11"/>
      <c r="B15" s="29" t="s">
        <v>8</v>
      </c>
      <c r="C15" s="29"/>
      <c r="D15" s="11"/>
      <c r="E15" s="26">
        <v>72437</v>
      </c>
      <c r="F15" s="12">
        <v>101858</v>
      </c>
      <c r="G15" s="13">
        <f t="shared" si="0"/>
        <v>40.615983544321274</v>
      </c>
    </row>
    <row r="16" spans="1:21" ht="15" customHeight="1" x14ac:dyDescent="0.25">
      <c r="A16" s="11"/>
      <c r="B16" s="29" t="s">
        <v>9</v>
      </c>
      <c r="C16" s="29"/>
      <c r="D16" s="11"/>
      <c r="E16" s="26">
        <v>158974</v>
      </c>
      <c r="F16" s="12">
        <v>155624</v>
      </c>
      <c r="G16" s="13">
        <f t="shared" si="0"/>
        <v>-2.1072628228515353</v>
      </c>
    </row>
    <row r="17" spans="1:21" x14ac:dyDescent="0.25">
      <c r="A17" s="11"/>
      <c r="B17" s="33"/>
      <c r="C17" s="33"/>
      <c r="D17" s="11"/>
      <c r="E17" s="27"/>
      <c r="F17" s="15"/>
      <c r="G17" s="16"/>
      <c r="I17" s="2"/>
      <c r="M17" s="2"/>
      <c r="N17" s="2"/>
      <c r="O17" s="2"/>
      <c r="S17" s="2"/>
      <c r="T17" s="2"/>
      <c r="U17" s="2"/>
    </row>
    <row r="18" spans="1:21" ht="15" customHeight="1" x14ac:dyDescent="0.25">
      <c r="A18" s="30" t="s">
        <v>2</v>
      </c>
      <c r="B18" s="30"/>
      <c r="C18" s="30"/>
      <c r="D18" s="8"/>
      <c r="E18" s="25">
        <v>514479</v>
      </c>
      <c r="F18" s="9">
        <v>717512</v>
      </c>
      <c r="G18" s="10">
        <f t="shared" ref="G18:G25" si="1">(F18-E18)/E18%</f>
        <v>39.463807074729971</v>
      </c>
      <c r="I18" s="2"/>
      <c r="J18" s="1"/>
      <c r="K18" s="1"/>
    </row>
    <row r="19" spans="1:21" x14ac:dyDescent="0.25">
      <c r="A19" s="11" t="s">
        <v>0</v>
      </c>
      <c r="B19" s="29" t="s">
        <v>4</v>
      </c>
      <c r="C19" s="29"/>
      <c r="D19" s="11"/>
      <c r="E19" s="26">
        <v>26763</v>
      </c>
      <c r="F19" s="12">
        <v>55371</v>
      </c>
      <c r="G19" s="13">
        <f t="shared" si="1"/>
        <v>106.89384598139222</v>
      </c>
      <c r="I19" s="2"/>
    </row>
    <row r="20" spans="1:21" x14ac:dyDescent="0.25">
      <c r="A20" s="11"/>
      <c r="B20" s="29" t="s">
        <v>3</v>
      </c>
      <c r="C20" s="29"/>
      <c r="D20" s="11"/>
      <c r="E20" s="26">
        <v>35018</v>
      </c>
      <c r="F20" s="12">
        <v>54532</v>
      </c>
      <c r="G20" s="13">
        <f t="shared" si="1"/>
        <v>55.725626820492316</v>
      </c>
      <c r="I20" s="2"/>
      <c r="N20" s="6"/>
    </row>
    <row r="21" spans="1:21" x14ac:dyDescent="0.25">
      <c r="A21" s="11"/>
      <c r="B21" s="29" t="s">
        <v>10</v>
      </c>
      <c r="C21" s="29"/>
      <c r="D21" s="11"/>
      <c r="E21" s="28">
        <v>59126</v>
      </c>
      <c r="F21" s="12">
        <v>117627</v>
      </c>
      <c r="G21" s="13">
        <f t="shared" si="1"/>
        <v>98.942935426039313</v>
      </c>
      <c r="I21" s="2"/>
    </row>
    <row r="22" spans="1:21" ht="15" customHeight="1" x14ac:dyDescent="0.25">
      <c r="A22" s="11"/>
      <c r="B22" s="29" t="s">
        <v>11</v>
      </c>
      <c r="C22" s="29"/>
      <c r="D22" s="11"/>
      <c r="E22" s="26">
        <v>159314</v>
      </c>
      <c r="F22" s="12">
        <v>242066</v>
      </c>
      <c r="G22" s="13">
        <f t="shared" si="1"/>
        <v>51.942704344878663</v>
      </c>
      <c r="I22" s="2"/>
      <c r="N22" s="6"/>
    </row>
    <row r="23" spans="1:21" ht="15" customHeight="1" x14ac:dyDescent="0.25">
      <c r="A23" s="11"/>
      <c r="B23" s="29" t="s">
        <v>12</v>
      </c>
      <c r="C23" s="29"/>
      <c r="D23" s="11"/>
      <c r="E23" s="26">
        <v>155162</v>
      </c>
      <c r="F23" s="12">
        <v>165616</v>
      </c>
      <c r="G23" s="13">
        <f t="shared" si="1"/>
        <v>6.7374743816140557</v>
      </c>
      <c r="I23" s="2"/>
      <c r="N23" s="3"/>
      <c r="T23" s="3"/>
    </row>
    <row r="24" spans="1:21" ht="15" customHeight="1" x14ac:dyDescent="0.25">
      <c r="A24" s="11"/>
      <c r="B24" s="29" t="s">
        <v>13</v>
      </c>
      <c r="C24" s="29"/>
      <c r="D24" s="11"/>
      <c r="E24" s="26">
        <v>7190</v>
      </c>
      <c r="F24" s="12">
        <v>12441</v>
      </c>
      <c r="G24" s="13">
        <f t="shared" si="1"/>
        <v>73.031988873435324</v>
      </c>
      <c r="I24" s="2"/>
    </row>
    <row r="25" spans="1:21" x14ac:dyDescent="0.25">
      <c r="A25" s="11"/>
      <c r="B25" s="29" t="s">
        <v>14</v>
      </c>
      <c r="C25" s="29"/>
      <c r="D25" s="11"/>
      <c r="E25" s="26">
        <v>28959</v>
      </c>
      <c r="F25" s="12">
        <v>21558</v>
      </c>
      <c r="G25" s="13">
        <f t="shared" si="1"/>
        <v>-25.556821713456959</v>
      </c>
      <c r="I25" s="2"/>
      <c r="N25" s="5"/>
      <c r="O25" s="5"/>
      <c r="T25" s="5"/>
      <c r="U25" s="5"/>
    </row>
    <row r="26" spans="1:21" x14ac:dyDescent="0.25">
      <c r="A26" s="17"/>
      <c r="B26" s="33"/>
      <c r="C26" s="33"/>
      <c r="D26" s="11"/>
      <c r="E26" s="25"/>
      <c r="F26" s="9"/>
      <c r="G26" s="16"/>
      <c r="I26" s="2"/>
    </row>
    <row r="27" spans="1:21" x14ac:dyDescent="0.25">
      <c r="A27" s="34" t="s">
        <v>1</v>
      </c>
      <c r="B27" s="34"/>
      <c r="C27" s="34"/>
      <c r="D27" s="18"/>
      <c r="E27" s="25">
        <v>986892</v>
      </c>
      <c r="F27" s="9">
        <v>1324145</v>
      </c>
      <c r="G27" s="10">
        <f>(F27-E27)/E27%</f>
        <v>34.173242867507284</v>
      </c>
      <c r="I27" s="2"/>
      <c r="J27" s="1"/>
      <c r="K27" s="1"/>
    </row>
    <row r="28" spans="1:21" ht="8.25" customHeight="1" x14ac:dyDescent="0.25">
      <c r="A28" s="19"/>
      <c r="B28" s="19"/>
      <c r="C28" s="19"/>
      <c r="D28" s="19"/>
      <c r="E28" s="19"/>
      <c r="F28" s="19"/>
      <c r="G28" s="19"/>
      <c r="I28" s="2"/>
      <c r="J28" s="1"/>
    </row>
    <row r="29" spans="1:21" ht="4.5" customHeight="1" x14ac:dyDescent="0.25">
      <c r="A29" s="14" t="s">
        <v>21</v>
      </c>
      <c r="B29" s="14"/>
      <c r="C29" s="14"/>
      <c r="D29" s="14"/>
      <c r="E29" s="20"/>
      <c r="F29" s="20"/>
      <c r="G29" s="14"/>
      <c r="M29" s="2"/>
      <c r="N29" s="2"/>
      <c r="O29" s="2"/>
      <c r="S29" s="2"/>
      <c r="T29" s="2"/>
      <c r="U29" s="2"/>
    </row>
    <row r="30" spans="1:21" x14ac:dyDescent="0.25">
      <c r="A30" s="31" t="s">
        <v>25</v>
      </c>
      <c r="B30" s="31"/>
      <c r="C30" s="31"/>
      <c r="D30" s="31"/>
      <c r="E30" s="31"/>
      <c r="F30" s="31"/>
      <c r="G30" s="31"/>
    </row>
    <row r="31" spans="1:21" x14ac:dyDescent="0.25">
      <c r="A31" s="32" t="s">
        <v>26</v>
      </c>
      <c r="B31" s="32"/>
      <c r="C31" s="32"/>
      <c r="D31" s="32"/>
      <c r="E31" s="32"/>
      <c r="F31" s="32"/>
      <c r="G31" s="32"/>
    </row>
    <row r="35" spans="3:21" ht="15.75" x14ac:dyDescent="0.25">
      <c r="O35" s="3"/>
      <c r="T35" s="3"/>
    </row>
    <row r="37" spans="3:21" x14ac:dyDescent="0.25">
      <c r="O37" s="5"/>
      <c r="P37" s="5"/>
      <c r="T37" s="5"/>
      <c r="U37" s="5"/>
    </row>
    <row r="41" spans="3:21" ht="15.75" x14ac:dyDescent="0.25">
      <c r="D41" s="3"/>
    </row>
    <row r="42" spans="3:21" x14ac:dyDescent="0.25">
      <c r="N42" s="2"/>
      <c r="O42" s="2"/>
      <c r="P42" s="2"/>
      <c r="S42" s="2"/>
      <c r="T42" s="2"/>
      <c r="U42" s="2"/>
    </row>
    <row r="43" spans="3:21" x14ac:dyDescent="0.25">
      <c r="E43" s="5"/>
      <c r="F43" s="5"/>
    </row>
    <row r="48" spans="3:21" x14ac:dyDescent="0.25">
      <c r="C48" s="2"/>
      <c r="E48" s="2"/>
      <c r="F48" s="2"/>
    </row>
    <row r="51" spans="3:13" x14ac:dyDescent="0.25">
      <c r="C51" s="2"/>
      <c r="E51" s="2"/>
      <c r="F51" s="2"/>
      <c r="J51" s="2"/>
      <c r="L51" s="2"/>
      <c r="M51" s="2"/>
    </row>
    <row r="57" spans="3:13" x14ac:dyDescent="0.25">
      <c r="J57" s="2"/>
      <c r="K57" s="2"/>
      <c r="L57" s="2"/>
      <c r="M57" s="2"/>
    </row>
    <row r="58" spans="3:13" x14ac:dyDescent="0.25">
      <c r="E58" s="2"/>
      <c r="F58" s="2"/>
    </row>
    <row r="65" spans="5:6" x14ac:dyDescent="0.25">
      <c r="E65" s="2"/>
      <c r="F65" s="2"/>
    </row>
    <row r="72" spans="5:6" x14ac:dyDescent="0.25">
      <c r="E72" s="2"/>
      <c r="F72" s="2"/>
    </row>
  </sheetData>
  <mergeCells count="28">
    <mergeCell ref="G7:G8"/>
    <mergeCell ref="E7:F8"/>
    <mergeCell ref="B12:C12"/>
    <mergeCell ref="A1:G1"/>
    <mergeCell ref="A2:G2"/>
    <mergeCell ref="A3:G3"/>
    <mergeCell ref="E5:G5"/>
    <mergeCell ref="F6:G6"/>
    <mergeCell ref="A5:D8"/>
    <mergeCell ref="B11:C11"/>
    <mergeCell ref="A30:G30"/>
    <mergeCell ref="A31:G31"/>
    <mergeCell ref="B15:C15"/>
    <mergeCell ref="B24:C24"/>
    <mergeCell ref="B25:C25"/>
    <mergeCell ref="B26:C26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B13:C13"/>
    <mergeCell ref="B14:C14"/>
    <mergeCell ref="A10:C10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2024-06-18T07:25:02Z</dcterms:modified>
</cp:coreProperties>
</file>