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3B6AD861-BB1F-4567-8F77-7271F3BD4C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M_BG_2025-2026" sheetId="5" r:id="rId1"/>
  </sheets>
  <definedNames>
    <definedName name="_xlnm.Print_Area" localSheetId="0">'PM_BG_2025-2026'!$A$1:$F$47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1" i="5" l="1"/>
  <c r="F32" i="5"/>
  <c r="F33" i="5"/>
  <c r="F34" i="5"/>
  <c r="F35" i="5"/>
  <c r="F36" i="5"/>
  <c r="F38" i="5"/>
  <c r="F40" i="5"/>
  <c r="F41" i="5"/>
  <c r="F42" i="5"/>
  <c r="F30" i="5"/>
  <c r="E38" i="5"/>
  <c r="F9" i="5"/>
  <c r="E31" i="5"/>
  <c r="E32" i="5"/>
  <c r="E33" i="5"/>
  <c r="E34" i="5"/>
  <c r="E35" i="5"/>
  <c r="E36" i="5"/>
  <c r="E40" i="5"/>
  <c r="E41" i="5"/>
  <c r="E42" i="5"/>
  <c r="E30" i="5"/>
  <c r="F11" i="5"/>
  <c r="F13" i="5"/>
  <c r="F14" i="5"/>
  <c r="F15" i="5"/>
  <c r="F16" i="5"/>
  <c r="F18" i="5"/>
  <c r="F20" i="5"/>
  <c r="F22" i="5"/>
  <c r="F24" i="5"/>
  <c r="F26" i="5"/>
  <c r="E11" i="5"/>
  <c r="E13" i="5"/>
  <c r="E14" i="5"/>
  <c r="E15" i="5"/>
  <c r="E16" i="5"/>
  <c r="E18" i="5"/>
  <c r="E19" i="5"/>
  <c r="E20" i="5"/>
  <c r="E22" i="5"/>
  <c r="E24" i="5"/>
  <c r="E26" i="5"/>
  <c r="E9" i="5"/>
</calcChain>
</file>

<file path=xl/sharedStrings.xml><?xml version="1.0" encoding="utf-8"?>
<sst xmlns="http://schemas.openxmlformats.org/spreadsheetml/2006/main" count="46" uniqueCount="40">
  <si>
    <t>Bezeichnung</t>
  </si>
  <si>
    <t>Anzahl</t>
  </si>
  <si>
    <t>Prozent</t>
  </si>
  <si>
    <t>Oberbayern</t>
  </si>
  <si>
    <t>Niederbayern</t>
  </si>
  <si>
    <t>Oberpfalz</t>
  </si>
  <si>
    <t>Oberfranken</t>
  </si>
  <si>
    <t>Mittelfranken</t>
  </si>
  <si>
    <t>Unterfranken</t>
  </si>
  <si>
    <t>Schwaben</t>
  </si>
  <si>
    <t>Bayern</t>
  </si>
  <si>
    <t>Kreisfreie Städte</t>
  </si>
  <si>
    <t>Landkreise</t>
  </si>
  <si>
    <t>davon</t>
  </si>
  <si>
    <t>Wohnungen in Wohngebäuden insgesamt</t>
  </si>
  <si>
    <t>Wohnungen in Nichtwohngebäuden insgesamt</t>
  </si>
  <si>
    <t>durch Baumaßnahmen</t>
  </si>
  <si>
    <t>——————</t>
  </si>
  <si>
    <t xml:space="preserve">davon </t>
  </si>
  <si>
    <t>in neuen Wohngebäuden zusammen</t>
  </si>
  <si>
    <t>in Wohngebäuden mit 1 Wohnung</t>
  </si>
  <si>
    <t>in Wohngebäuden mit 2 Wohnungen</t>
  </si>
  <si>
    <t>in Wohngebäuden mit 3 oder mehr Wohnungen</t>
  </si>
  <si>
    <t>in Wohnheimen</t>
  </si>
  <si>
    <t>in neuen Nichtwohngebäuden</t>
  </si>
  <si>
    <t>an bestehenden Nichtwohngebäuden</t>
  </si>
  <si>
    <t>an bestehenden Wohngebäuden</t>
  </si>
  <si>
    <t>nach Gebäudearten</t>
  </si>
  <si>
    <t>nach Regierungsbezirken</t>
  </si>
  <si>
    <t>Insgesamt</t>
  </si>
  <si>
    <t>© Bayerisches Landesamt für Statistik</t>
  </si>
  <si>
    <t/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</si>
  <si>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Einschl. Genehmigungsfreistellungen.</t>
    </r>
  </si>
  <si>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München, Nürnberg, Augsburg, Regensburg, Ingolstadt, Würzburg, Fürth, Erlangen.</t>
    </r>
  </si>
  <si>
    <r>
      <t>Wohnungsbaugenehmigungen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in Bayern </t>
    </r>
  </si>
  <si>
    <r>
      <t>darunter Großstädte</t>
    </r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>……………………...……...…...….….</t>
    </r>
  </si>
  <si>
    <t>Januar bis März 2025</t>
  </si>
  <si>
    <t>Januar bis März 2026</t>
  </si>
  <si>
    <t>Veränderung 
2026
gegenüber
2025</t>
  </si>
  <si>
    <t>Wohnungsbaugenehmigungen in Bayern von Januar bis März 2025 und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</si>
</sst>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#\ \ ;\-#\ ###\ ###\ \ ;0\ \ ;@\ \ "/>
    <numFmt numFmtId="165" formatCode="0.0"/>
    <numFmt numFmtId="166" formatCode="###\ ###\ ###\ \ ;\-###\ ###\ ###\ \ ;\-\ \ ;@\ *."/>
    <numFmt numFmtId="167" formatCode=";;;@\ *."/>
  </numFmts>
  <fonts count="13" x14ac:knownFonts="1">
    <font>
      <sz val="10"/>
      <name val="Arial"/>
    </font>
    <font>
      <sz val="7"/>
      <name val="Jahrbuch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6"/>
      <name val="Jahrbuch"/>
      <family val="2"/>
    </font>
    <font>
      <sz val="9"/>
      <name val="Arial"/>
      <family val="2"/>
    </font>
    <font>
      <sz val="8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167" fontId="5" fillId="0" borderId="0">
      <alignment horizontal="distributed" vertical="center"/>
    </xf>
  </cellStyleXfs>
  <cellXfs count="49">
    <xf numFmtId="0" fontId="0" fillId="0" borderId="0" xfId="0"/>
    <xf numFmtId="0" fontId="4" fillId="0" borderId="0" xfId="0" applyFont="1" applyFill="1" applyAlignment="1" applyProtection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164" fontId="2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166" fontId="10" fillId="0" borderId="0" xfId="0" applyNumberFormat="1" applyFont="1" applyBorder="1" applyAlignment="1">
      <alignment horizontal="left" vertical="center"/>
    </xf>
    <xf numFmtId="164" fontId="10" fillId="0" borderId="3" xfId="2" applyNumberFormat="1" applyFont="1" applyBorder="1" applyAlignment="1">
      <alignment vertical="center"/>
    </xf>
    <xf numFmtId="165" fontId="11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164" fontId="6" fillId="0" borderId="3" xfId="2" applyNumberFormat="1" applyFont="1" applyBorder="1" applyAlignment="1">
      <alignment vertical="center"/>
    </xf>
    <xf numFmtId="166" fontId="6" fillId="0" borderId="0" xfId="0" applyNumberFormat="1" applyFont="1" applyBorder="1" applyAlignment="1">
      <alignment horizontal="left" vertical="center"/>
    </xf>
    <xf numFmtId="165" fontId="12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166" fontId="10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164" fontId="6" fillId="0" borderId="5" xfId="2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4">
    <cellStyle name="Standard" xfId="0" builtinId="0"/>
    <cellStyle name="Standard 2" xfId="1" xr:uid="{00000000-0005-0000-0000-000001000000}"/>
    <cellStyle name="Standard_s2" xfId="2" xr:uid="{00000000-0005-0000-0000-000002000000}"/>
    <cellStyle name="Text mit Füllzeichen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topLeftCell="A34" zoomScale="89" zoomScaleNormal="89" workbookViewId="0">
      <selection activeCell="A47" sqref="A1:F47"/>
    </sheetView>
  </sheetViews>
  <sheetFormatPr baseColWidth="10" defaultColWidth="11.44140625" defaultRowHeight="13.2" x14ac:dyDescent="0.25"/>
  <cols>
    <col min="1" max="1" width="42.88671875" style="4" customWidth="1"/>
    <col min="2" max="2" width="0.88671875" style="4" customWidth="1"/>
    <col min="3" max="6" width="10.6640625" style="4" customWidth="1"/>
    <col min="7" max="16384" width="11.44140625" style="4"/>
  </cols>
  <sheetData>
    <row r="1" spans="1:10" s="3" customFormat="1" ht="26.25" customHeight="1" x14ac:dyDescent="0.25">
      <c r="A1" s="39" t="s">
        <v>39</v>
      </c>
      <c r="B1" s="39"/>
      <c r="C1" s="40"/>
      <c r="D1" s="40"/>
      <c r="E1" s="40"/>
      <c r="F1" s="40"/>
    </row>
    <row r="2" spans="1:10" s="2" customFormat="1" ht="15" customHeight="1" x14ac:dyDescent="0.25">
      <c r="A2" s="10"/>
      <c r="B2" s="10"/>
      <c r="C2" s="11"/>
      <c r="D2" s="11"/>
      <c r="E2" s="11"/>
      <c r="F2" s="11"/>
    </row>
    <row r="3" spans="1:10" s="3" customFormat="1" ht="15" customHeight="1" x14ac:dyDescent="0.25">
      <c r="A3" s="43" t="s">
        <v>0</v>
      </c>
      <c r="B3" s="44"/>
      <c r="C3" s="33" t="s">
        <v>34</v>
      </c>
      <c r="D3" s="34"/>
      <c r="E3" s="34"/>
      <c r="F3" s="34"/>
    </row>
    <row r="4" spans="1:10" s="3" customFormat="1" ht="60" customHeight="1" x14ac:dyDescent="0.25">
      <c r="A4" s="45"/>
      <c r="B4" s="46"/>
      <c r="C4" s="14" t="s">
        <v>36</v>
      </c>
      <c r="D4" s="14" t="s">
        <v>37</v>
      </c>
      <c r="E4" s="35" t="s">
        <v>38</v>
      </c>
      <c r="F4" s="36"/>
    </row>
    <row r="5" spans="1:10" s="3" customFormat="1" ht="15" customHeight="1" x14ac:dyDescent="0.25">
      <c r="A5" s="47"/>
      <c r="B5" s="48"/>
      <c r="C5" s="33" t="s">
        <v>1</v>
      </c>
      <c r="D5" s="34"/>
      <c r="E5" s="37"/>
      <c r="F5" s="12" t="s">
        <v>2</v>
      </c>
    </row>
    <row r="6" spans="1:10" ht="15" customHeight="1" x14ac:dyDescent="0.25">
      <c r="A6" s="13"/>
      <c r="B6" s="13"/>
      <c r="C6" s="13"/>
      <c r="D6" s="13"/>
      <c r="E6" s="13"/>
      <c r="F6" s="13"/>
    </row>
    <row r="7" spans="1:10" ht="15" customHeight="1" x14ac:dyDescent="0.25">
      <c r="A7" s="41" t="s">
        <v>27</v>
      </c>
      <c r="B7" s="41"/>
      <c r="C7" s="41"/>
      <c r="D7" s="41"/>
      <c r="E7" s="41"/>
      <c r="F7" s="41"/>
    </row>
    <row r="8" spans="1:10" ht="15" customHeight="1" x14ac:dyDescent="0.25">
      <c r="A8" s="15"/>
      <c r="B8" s="15"/>
      <c r="C8" s="15"/>
      <c r="D8" s="15"/>
      <c r="E8" s="15"/>
      <c r="F8" s="15"/>
    </row>
    <row r="9" spans="1:10" ht="15" customHeight="1" x14ac:dyDescent="0.25">
      <c r="A9" s="16" t="s">
        <v>14</v>
      </c>
      <c r="B9" s="16"/>
      <c r="C9" s="17">
        <v>13387</v>
      </c>
      <c r="D9" s="17">
        <v>14738</v>
      </c>
      <c r="E9" s="17">
        <f>D9-C9</f>
        <v>1351</v>
      </c>
      <c r="F9" s="18">
        <f>(D9-C9)/C9*100</f>
        <v>10.091880182266378</v>
      </c>
      <c r="G9" s="5"/>
      <c r="H9" s="6"/>
      <c r="I9" s="5"/>
      <c r="J9" s="5"/>
    </row>
    <row r="10" spans="1:10" ht="15" customHeight="1" x14ac:dyDescent="0.25">
      <c r="A10" s="19" t="s">
        <v>13</v>
      </c>
      <c r="B10" s="19"/>
      <c r="C10" s="29" t="s">
        <v>31</v>
      </c>
      <c r="D10" s="29"/>
      <c r="E10" s="17"/>
      <c r="F10" s="18"/>
      <c r="G10" s="5"/>
      <c r="H10" s="6"/>
      <c r="I10" s="5"/>
      <c r="J10" s="5"/>
    </row>
    <row r="11" spans="1:10" ht="15" customHeight="1" x14ac:dyDescent="0.25">
      <c r="A11" s="21" t="s">
        <v>19</v>
      </c>
      <c r="B11" s="21"/>
      <c r="C11" s="20">
        <v>11232</v>
      </c>
      <c r="D11" s="20">
        <v>12290</v>
      </c>
      <c r="E11" s="17">
        <f t="shared" ref="E11:E26" si="0">D11-C11</f>
        <v>1058</v>
      </c>
      <c r="F11" s="18">
        <f t="shared" ref="F11:F26" si="1">(D11-C11)/C11*100</f>
        <v>9.4195156695156701</v>
      </c>
      <c r="G11" s="5"/>
      <c r="H11" s="6"/>
      <c r="I11" s="5"/>
      <c r="J11" s="5"/>
    </row>
    <row r="12" spans="1:10" ht="15" customHeight="1" x14ac:dyDescent="0.25">
      <c r="A12" s="23" t="s">
        <v>18</v>
      </c>
      <c r="B12" s="23"/>
      <c r="C12" s="20" t="s">
        <v>31</v>
      </c>
      <c r="D12" s="20"/>
      <c r="E12" s="17"/>
      <c r="F12" s="18"/>
      <c r="G12" s="5"/>
      <c r="H12" s="6"/>
      <c r="I12" s="5"/>
      <c r="J12" s="5"/>
    </row>
    <row r="13" spans="1:10" ht="15" customHeight="1" x14ac:dyDescent="0.25">
      <c r="A13" s="21" t="s">
        <v>20</v>
      </c>
      <c r="B13" s="21"/>
      <c r="C13" s="20">
        <v>2804</v>
      </c>
      <c r="D13" s="20">
        <v>3267</v>
      </c>
      <c r="E13" s="17">
        <f t="shared" si="0"/>
        <v>463</v>
      </c>
      <c r="F13" s="18">
        <f t="shared" si="1"/>
        <v>16.512125534950069</v>
      </c>
      <c r="G13" s="5"/>
      <c r="H13" s="6"/>
      <c r="I13" s="5"/>
      <c r="J13" s="5"/>
    </row>
    <row r="14" spans="1:10" ht="15" customHeight="1" x14ac:dyDescent="0.25">
      <c r="A14" s="21" t="s">
        <v>21</v>
      </c>
      <c r="B14" s="21"/>
      <c r="C14" s="20">
        <v>662</v>
      </c>
      <c r="D14" s="20">
        <v>940</v>
      </c>
      <c r="E14" s="17">
        <f t="shared" si="0"/>
        <v>278</v>
      </c>
      <c r="F14" s="18">
        <f t="shared" si="1"/>
        <v>41.993957703927492</v>
      </c>
      <c r="G14" s="5"/>
      <c r="H14" s="6"/>
      <c r="I14" s="5"/>
      <c r="J14" s="5"/>
    </row>
    <row r="15" spans="1:10" ht="15" customHeight="1" x14ac:dyDescent="0.25">
      <c r="A15" s="21" t="s">
        <v>22</v>
      </c>
      <c r="B15" s="21"/>
      <c r="C15" s="20">
        <v>6738</v>
      </c>
      <c r="D15" s="20">
        <v>7807</v>
      </c>
      <c r="E15" s="17">
        <f t="shared" si="0"/>
        <v>1069</v>
      </c>
      <c r="F15" s="18">
        <f t="shared" si="1"/>
        <v>15.865241911546452</v>
      </c>
      <c r="G15" s="5"/>
      <c r="H15" s="6"/>
      <c r="I15" s="5"/>
      <c r="J15" s="5"/>
    </row>
    <row r="16" spans="1:10" ht="15" customHeight="1" x14ac:dyDescent="0.25">
      <c r="A16" s="21" t="s">
        <v>23</v>
      </c>
      <c r="B16" s="21"/>
      <c r="C16" s="20">
        <v>1028</v>
      </c>
      <c r="D16" s="20">
        <v>276</v>
      </c>
      <c r="E16" s="17">
        <f t="shared" si="0"/>
        <v>-752</v>
      </c>
      <c r="F16" s="18">
        <f t="shared" si="1"/>
        <v>-73.151750972762642</v>
      </c>
      <c r="G16" s="5"/>
      <c r="H16" s="6"/>
      <c r="I16" s="5"/>
      <c r="J16" s="5"/>
    </row>
    <row r="17" spans="1:10" ht="15" customHeight="1" x14ac:dyDescent="0.25">
      <c r="A17" s="23" t="s">
        <v>16</v>
      </c>
      <c r="B17" s="23"/>
      <c r="C17" s="20" t="s">
        <v>31</v>
      </c>
      <c r="D17" s="20"/>
      <c r="E17" s="17"/>
      <c r="F17" s="18"/>
      <c r="G17" s="5"/>
      <c r="H17" s="6"/>
      <c r="I17" s="5"/>
      <c r="J17" s="5"/>
    </row>
    <row r="18" spans="1:10" ht="15" customHeight="1" x14ac:dyDescent="0.25">
      <c r="A18" s="21" t="s">
        <v>26</v>
      </c>
      <c r="B18" s="21"/>
      <c r="C18" s="20">
        <v>2155</v>
      </c>
      <c r="D18" s="20">
        <v>2448</v>
      </c>
      <c r="E18" s="17">
        <f t="shared" si="0"/>
        <v>293</v>
      </c>
      <c r="F18" s="18">
        <f t="shared" si="1"/>
        <v>13.596287703016241</v>
      </c>
      <c r="G18" s="5"/>
      <c r="H18" s="6"/>
      <c r="I18" s="5"/>
      <c r="J18" s="5"/>
    </row>
    <row r="19" spans="1:10" ht="15" customHeight="1" x14ac:dyDescent="0.25">
      <c r="A19" s="15"/>
      <c r="B19" s="15"/>
      <c r="E19" s="17">
        <f t="shared" si="0"/>
        <v>0</v>
      </c>
      <c r="F19" s="18"/>
    </row>
    <row r="20" spans="1:10" ht="15" customHeight="1" x14ac:dyDescent="0.25">
      <c r="A20" s="25" t="s">
        <v>15</v>
      </c>
      <c r="B20" s="25"/>
      <c r="C20" s="30">
        <v>279</v>
      </c>
      <c r="D20" s="30">
        <v>587</v>
      </c>
      <c r="E20" s="17">
        <f t="shared" si="0"/>
        <v>308</v>
      </c>
      <c r="F20" s="18">
        <f t="shared" si="1"/>
        <v>110.3942652329749</v>
      </c>
      <c r="G20" s="5"/>
      <c r="H20" s="6"/>
      <c r="I20" s="5"/>
      <c r="J20" s="5"/>
    </row>
    <row r="21" spans="1:10" ht="15" customHeight="1" x14ac:dyDescent="0.25">
      <c r="A21" s="26" t="s">
        <v>13</v>
      </c>
      <c r="B21" s="26"/>
      <c r="C21" s="17" t="s">
        <v>31</v>
      </c>
      <c r="D21" s="17"/>
      <c r="E21" s="17"/>
      <c r="F21" s="18"/>
      <c r="G21" s="5"/>
      <c r="H21" s="6"/>
      <c r="I21" s="5"/>
      <c r="J21" s="5"/>
    </row>
    <row r="22" spans="1:10" ht="15" customHeight="1" x14ac:dyDescent="0.25">
      <c r="A22" s="21" t="s">
        <v>24</v>
      </c>
      <c r="B22" s="21"/>
      <c r="C22" s="29">
        <v>190</v>
      </c>
      <c r="D22" s="29">
        <v>511</v>
      </c>
      <c r="E22" s="17">
        <f t="shared" si="0"/>
        <v>321</v>
      </c>
      <c r="F22" s="18">
        <f t="shared" si="1"/>
        <v>168.94736842105263</v>
      </c>
      <c r="G22" s="5"/>
      <c r="H22" s="6"/>
      <c r="I22" s="5"/>
      <c r="J22" s="5"/>
    </row>
    <row r="23" spans="1:10" ht="15" customHeight="1" x14ac:dyDescent="0.25">
      <c r="A23" s="23" t="s">
        <v>16</v>
      </c>
      <c r="B23" s="23"/>
      <c r="C23" s="20" t="s">
        <v>31</v>
      </c>
      <c r="D23" s="20"/>
      <c r="E23" s="17"/>
      <c r="F23" s="18"/>
      <c r="G23" s="5"/>
      <c r="H23" s="6"/>
      <c r="I23" s="5"/>
      <c r="J23" s="5"/>
    </row>
    <row r="24" spans="1:10" ht="15" customHeight="1" x14ac:dyDescent="0.25">
      <c r="A24" s="21" t="s">
        <v>25</v>
      </c>
      <c r="B24" s="21"/>
      <c r="C24" s="29">
        <v>89</v>
      </c>
      <c r="D24" s="29">
        <v>76</v>
      </c>
      <c r="E24" s="17">
        <f t="shared" si="0"/>
        <v>-13</v>
      </c>
      <c r="F24" s="18">
        <f t="shared" si="1"/>
        <v>-14.606741573033707</v>
      </c>
      <c r="G24" s="5"/>
      <c r="H24" s="6"/>
      <c r="I24" s="5"/>
      <c r="J24" s="5"/>
    </row>
    <row r="25" spans="1:10" ht="15" customHeight="1" x14ac:dyDescent="0.25">
      <c r="A25" s="15"/>
      <c r="B25" s="15"/>
      <c r="E25" s="17"/>
      <c r="F25" s="18"/>
    </row>
    <row r="26" spans="1:10" ht="15" customHeight="1" x14ac:dyDescent="0.25">
      <c r="A26" s="27" t="s">
        <v>29</v>
      </c>
      <c r="B26" s="27"/>
      <c r="C26" s="17">
        <v>13666</v>
      </c>
      <c r="D26" s="17">
        <v>15325</v>
      </c>
      <c r="E26" s="17">
        <f t="shared" si="0"/>
        <v>1659</v>
      </c>
      <c r="F26" s="18">
        <f t="shared" si="1"/>
        <v>12.139616566661788</v>
      </c>
      <c r="H26" s="6"/>
      <c r="I26" s="5"/>
      <c r="J26" s="5"/>
    </row>
    <row r="27" spans="1:10" ht="15" customHeight="1" x14ac:dyDescent="0.25">
      <c r="A27" s="15"/>
      <c r="B27" s="15"/>
      <c r="C27" s="15"/>
      <c r="D27" s="15"/>
      <c r="E27" s="15"/>
      <c r="F27" s="15"/>
    </row>
    <row r="28" spans="1:10" ht="15" customHeight="1" x14ac:dyDescent="0.25">
      <c r="A28" s="41" t="s">
        <v>28</v>
      </c>
      <c r="B28" s="41"/>
      <c r="C28" s="41"/>
      <c r="D28" s="41"/>
      <c r="E28" s="41"/>
      <c r="F28" s="41"/>
    </row>
    <row r="29" spans="1:10" ht="15" customHeight="1" x14ac:dyDescent="0.25">
      <c r="A29" s="15"/>
      <c r="B29" s="15"/>
      <c r="C29" s="15"/>
      <c r="D29" s="15"/>
      <c r="E29" s="15"/>
      <c r="F29" s="15"/>
    </row>
    <row r="30" spans="1:10" ht="15" customHeight="1" x14ac:dyDescent="0.25">
      <c r="A30" s="21" t="s">
        <v>3</v>
      </c>
      <c r="B30" s="21"/>
      <c r="C30" s="20">
        <v>4832</v>
      </c>
      <c r="D30" s="20">
        <v>5739</v>
      </c>
      <c r="E30" s="28">
        <f>D30-C30</f>
        <v>907</v>
      </c>
      <c r="F30" s="22">
        <f>(D30-C30)/C30*100</f>
        <v>18.77069536423841</v>
      </c>
      <c r="G30" s="5"/>
      <c r="H30" s="6"/>
      <c r="I30" s="5"/>
      <c r="J30" s="5"/>
    </row>
    <row r="31" spans="1:10" ht="15" customHeight="1" x14ac:dyDescent="0.25">
      <c r="A31" s="21" t="s">
        <v>4</v>
      </c>
      <c r="B31" s="21"/>
      <c r="C31" s="20">
        <v>1757</v>
      </c>
      <c r="D31" s="20">
        <v>1685</v>
      </c>
      <c r="E31" s="28">
        <f t="shared" ref="E31:E42" si="2">D31-C31</f>
        <v>-72</v>
      </c>
      <c r="F31" s="22">
        <f t="shared" ref="F31:F42" si="3">(D31-C31)/C31*100</f>
        <v>-4.0978941377347757</v>
      </c>
      <c r="G31" s="5"/>
      <c r="H31" s="6"/>
      <c r="I31" s="5"/>
      <c r="J31" s="5"/>
    </row>
    <row r="32" spans="1:10" ht="15" customHeight="1" x14ac:dyDescent="0.25">
      <c r="A32" s="21" t="s">
        <v>5</v>
      </c>
      <c r="B32" s="21"/>
      <c r="C32" s="20">
        <v>1308</v>
      </c>
      <c r="D32" s="20">
        <v>1386</v>
      </c>
      <c r="E32" s="28">
        <f t="shared" si="2"/>
        <v>78</v>
      </c>
      <c r="F32" s="22">
        <f t="shared" si="3"/>
        <v>5.9633027522935782</v>
      </c>
      <c r="G32" s="5"/>
      <c r="H32" s="6"/>
      <c r="I32" s="5"/>
      <c r="J32" s="5"/>
    </row>
    <row r="33" spans="1:10" ht="15" customHeight="1" x14ac:dyDescent="0.25">
      <c r="A33" s="21" t="s">
        <v>6</v>
      </c>
      <c r="B33" s="21"/>
      <c r="C33" s="20">
        <v>949</v>
      </c>
      <c r="D33" s="20">
        <v>767</v>
      </c>
      <c r="E33" s="28">
        <f t="shared" si="2"/>
        <v>-182</v>
      </c>
      <c r="F33" s="22">
        <f t="shared" si="3"/>
        <v>-19.17808219178082</v>
      </c>
      <c r="G33" s="5"/>
      <c r="H33" s="6"/>
      <c r="I33" s="5"/>
      <c r="J33" s="5"/>
    </row>
    <row r="34" spans="1:10" ht="15" customHeight="1" x14ac:dyDescent="0.25">
      <c r="A34" s="21" t="s">
        <v>7</v>
      </c>
      <c r="B34" s="21"/>
      <c r="C34" s="20">
        <v>1672</v>
      </c>
      <c r="D34" s="20">
        <v>2384</v>
      </c>
      <c r="E34" s="28">
        <f t="shared" si="2"/>
        <v>712</v>
      </c>
      <c r="F34" s="22">
        <f t="shared" si="3"/>
        <v>42.58373205741627</v>
      </c>
      <c r="G34" s="5"/>
      <c r="H34" s="6"/>
      <c r="I34" s="5"/>
      <c r="J34" s="5"/>
    </row>
    <row r="35" spans="1:10" ht="15" customHeight="1" x14ac:dyDescent="0.25">
      <c r="A35" s="21" t="s">
        <v>8</v>
      </c>
      <c r="B35" s="21"/>
      <c r="C35" s="20">
        <v>946</v>
      </c>
      <c r="D35" s="20">
        <v>1218</v>
      </c>
      <c r="E35" s="28">
        <f t="shared" si="2"/>
        <v>272</v>
      </c>
      <c r="F35" s="22">
        <f t="shared" si="3"/>
        <v>28.752642706131077</v>
      </c>
      <c r="G35" s="5"/>
      <c r="H35" s="6"/>
      <c r="I35" s="5"/>
      <c r="J35" s="5"/>
    </row>
    <row r="36" spans="1:10" ht="15" customHeight="1" x14ac:dyDescent="0.25">
      <c r="A36" s="21" t="s">
        <v>9</v>
      </c>
      <c r="B36" s="21"/>
      <c r="C36" s="20">
        <v>2202</v>
      </c>
      <c r="D36" s="20">
        <v>2146</v>
      </c>
      <c r="E36" s="28">
        <f t="shared" si="2"/>
        <v>-56</v>
      </c>
      <c r="F36" s="22">
        <f t="shared" si="3"/>
        <v>-2.5431425976385107</v>
      </c>
      <c r="G36" s="5"/>
      <c r="H36" s="6"/>
      <c r="I36" s="5"/>
      <c r="J36" s="5"/>
    </row>
    <row r="37" spans="1:10" ht="15" customHeight="1" x14ac:dyDescent="0.25">
      <c r="A37" s="15"/>
      <c r="B37" s="15"/>
      <c r="C37" s="24"/>
      <c r="D37" s="24"/>
      <c r="E37" s="28"/>
      <c r="F37" s="22"/>
    </row>
    <row r="38" spans="1:10" ht="15" customHeight="1" x14ac:dyDescent="0.25">
      <c r="A38" s="16" t="s">
        <v>10</v>
      </c>
      <c r="B38" s="16"/>
      <c r="C38" s="17">
        <v>13666</v>
      </c>
      <c r="D38" s="17">
        <v>15325</v>
      </c>
      <c r="E38" s="28">
        <f t="shared" si="2"/>
        <v>1659</v>
      </c>
      <c r="F38" s="22">
        <f t="shared" si="3"/>
        <v>12.139616566661788</v>
      </c>
      <c r="G38" s="5"/>
      <c r="H38" s="6"/>
      <c r="I38" s="5"/>
      <c r="J38" s="5"/>
    </row>
    <row r="39" spans="1:10" ht="15" customHeight="1" x14ac:dyDescent="0.25">
      <c r="A39" s="15"/>
      <c r="B39" s="15"/>
      <c r="C39" s="24"/>
      <c r="D39" s="31"/>
      <c r="E39" s="28"/>
      <c r="F39" s="22"/>
    </row>
    <row r="40" spans="1:10" ht="15" customHeight="1" x14ac:dyDescent="0.25">
      <c r="A40" s="21" t="s">
        <v>11</v>
      </c>
      <c r="B40" s="21"/>
      <c r="C40" s="20">
        <v>4142</v>
      </c>
      <c r="D40" s="32">
        <v>4163</v>
      </c>
      <c r="E40" s="28">
        <f t="shared" si="2"/>
        <v>21</v>
      </c>
      <c r="F40" s="22">
        <f t="shared" si="3"/>
        <v>0.50700144857556739</v>
      </c>
      <c r="G40" s="5"/>
      <c r="H40" s="6"/>
      <c r="I40" s="5"/>
      <c r="J40" s="5"/>
    </row>
    <row r="41" spans="1:10" x14ac:dyDescent="0.25">
      <c r="A41" s="26" t="s">
        <v>35</v>
      </c>
      <c r="B41" s="19"/>
      <c r="C41" s="20">
        <v>2968</v>
      </c>
      <c r="D41" s="32">
        <v>3387</v>
      </c>
      <c r="E41" s="28">
        <f t="shared" si="2"/>
        <v>419</v>
      </c>
      <c r="F41" s="22">
        <f t="shared" si="3"/>
        <v>14.117250673854448</v>
      </c>
      <c r="G41" s="5"/>
      <c r="H41" s="6"/>
      <c r="I41" s="5"/>
      <c r="J41" s="5"/>
    </row>
    <row r="42" spans="1:10" ht="15" customHeight="1" x14ac:dyDescent="0.25">
      <c r="A42" s="21" t="s">
        <v>12</v>
      </c>
      <c r="B42" s="21"/>
      <c r="C42" s="20">
        <v>9524</v>
      </c>
      <c r="D42" s="32">
        <v>11162</v>
      </c>
      <c r="E42" s="28">
        <f t="shared" si="2"/>
        <v>1638</v>
      </c>
      <c r="F42" s="22">
        <f t="shared" si="3"/>
        <v>17.198656026879462</v>
      </c>
      <c r="G42" s="5"/>
      <c r="H42" s="6"/>
      <c r="I42" s="5"/>
      <c r="J42" s="5"/>
    </row>
    <row r="43" spans="1:10" ht="15" customHeight="1" x14ac:dyDescent="0.25">
      <c r="A43" s="1" t="s">
        <v>17</v>
      </c>
      <c r="B43" s="1"/>
      <c r="C43" s="1"/>
      <c r="D43" s="1"/>
      <c r="E43" s="7"/>
      <c r="F43" s="7"/>
      <c r="G43" s="8"/>
      <c r="H43" s="8"/>
    </row>
    <row r="44" spans="1:10" s="9" customFormat="1" ht="15" customHeight="1" x14ac:dyDescent="0.25">
      <c r="A44" s="42" t="s">
        <v>32</v>
      </c>
      <c r="B44" s="42"/>
      <c r="C44" s="42"/>
      <c r="D44" s="42"/>
      <c r="E44" s="42"/>
      <c r="F44" s="42"/>
    </row>
    <row r="45" spans="1:10" s="9" customFormat="1" ht="15" customHeight="1" x14ac:dyDescent="0.25">
      <c r="A45" s="42" t="s">
        <v>33</v>
      </c>
      <c r="B45" s="42"/>
      <c r="C45" s="42"/>
      <c r="D45" s="42"/>
      <c r="E45" s="42"/>
      <c r="F45" s="42"/>
    </row>
    <row r="46" spans="1:10" ht="15" customHeight="1" x14ac:dyDescent="0.25"/>
    <row r="47" spans="1:10" ht="15" customHeight="1" x14ac:dyDescent="0.25">
      <c r="A47" s="38" t="s">
        <v>30</v>
      </c>
      <c r="B47" s="38"/>
      <c r="C47" s="38"/>
      <c r="D47" s="38"/>
      <c r="E47" s="38"/>
      <c r="F47" s="38"/>
    </row>
  </sheetData>
  <mergeCells count="10">
    <mergeCell ref="C3:F3"/>
    <mergeCell ref="E4:F4"/>
    <mergeCell ref="C5:E5"/>
    <mergeCell ref="A47:F47"/>
    <mergeCell ref="A1:F1"/>
    <mergeCell ref="A7:F7"/>
    <mergeCell ref="A44:F44"/>
    <mergeCell ref="A45:F45"/>
    <mergeCell ref="A28:F28"/>
    <mergeCell ref="A3:B5"/>
  </mergeCells>
  <phoneticPr fontId="0" type="noConversion"/>
  <printOptions horizontalCentered="1"/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PM_BG_2025-2026</vt:lpstr>
      <vt:lpstr>'PM_BG_2025-2026'!Druckbereich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2026-05-05T12:55:39Z</dcterms:created>
  <dcterms:modified xsi:type="dcterms:W3CDTF">2026-05-05T12:55:42Z</dcterms:modified>
</cp:coreProperties>
</file>